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30" windowWidth="14115" windowHeight="5190" activeTab="1"/>
  </bookViews>
  <sheets>
    <sheet name="MUJERES" sheetId="1" r:id="rId1"/>
    <sheet name="HOMBRES" sheetId="5" r:id="rId2"/>
    <sheet name="PORCENTAJE" sheetId="7" r:id="rId3"/>
    <sheet name="GRAFICOS" sheetId="8" r:id="rId4"/>
  </sheets>
  <definedNames>
    <definedName name="_xlnm._FilterDatabase" localSheetId="1" hidden="1">HOMBRES!$B$4:$AF$28</definedName>
    <definedName name="_xlnm._FilterDatabase" localSheetId="0" hidden="1">MUJERES!$B$5:$AH$5</definedName>
  </definedNames>
  <calcPr calcId="124519"/>
</workbook>
</file>

<file path=xl/calcChain.xml><?xml version="1.0" encoding="utf-8"?>
<calcChain xmlns="http://schemas.openxmlformats.org/spreadsheetml/2006/main">
  <c r="P39" i="5"/>
  <c r="AL46" i="1"/>
  <c r="F7" i="8"/>
  <c r="F15"/>
  <c r="D15"/>
  <c r="B15"/>
  <c r="B7" l="1"/>
  <c r="D7"/>
  <c r="G17" i="7"/>
  <c r="E17"/>
  <c r="C17"/>
  <c r="G8"/>
  <c r="E8"/>
  <c r="C8"/>
  <c r="F17" l="1"/>
  <c r="D17"/>
  <c r="B17"/>
  <c r="AG34" i="5"/>
  <c r="AG33"/>
  <c r="AG32"/>
  <c r="AG31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F8" i="7"/>
  <c r="D8"/>
  <c r="B8"/>
  <c r="AH48" i="1" l="1"/>
  <c r="AH47"/>
  <c r="AH46"/>
  <c r="AH45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E43" i="5" l="1"/>
  <c r="F39" s="1"/>
  <c r="F42" l="1"/>
  <c r="F41"/>
  <c r="F40"/>
  <c r="F43" l="1"/>
  <c r="E57" i="1"/>
  <c r="F55" s="1"/>
  <c r="F54" l="1"/>
  <c r="F56"/>
  <c r="F53"/>
  <c r="F57" l="1"/>
</calcChain>
</file>

<file path=xl/sharedStrings.xml><?xml version="1.0" encoding="utf-8"?>
<sst xmlns="http://schemas.openxmlformats.org/spreadsheetml/2006/main" count="143" uniqueCount="64">
  <si>
    <t>de acuerdo</t>
  </si>
  <si>
    <t>en desacuerdo</t>
  </si>
  <si>
    <t>%</t>
  </si>
  <si>
    <t>Nº Preguntas</t>
  </si>
  <si>
    <t>Total</t>
  </si>
  <si>
    <t>Puntaje de respuestas</t>
  </si>
  <si>
    <t xml:space="preserve">TABULACION  PREGUNTAS DE ESCALA LIKET APLICADA A GRUPO DE CHEERLEADER </t>
  </si>
  <si>
    <t>AFIRMACIONES</t>
  </si>
  <si>
    <t>Criterio</t>
  </si>
  <si>
    <t>De acuerdo</t>
  </si>
  <si>
    <t>En desacuerdo</t>
  </si>
  <si>
    <t>Muy de acuerdo</t>
  </si>
  <si>
    <t>Muy en desacuerdo</t>
  </si>
  <si>
    <t>Nº Mujeres encuestadas</t>
  </si>
  <si>
    <t>Nº Hombres encuestadas</t>
  </si>
  <si>
    <t>Creo en una democracia participativa</t>
  </si>
  <si>
    <t>Me avergüenza la baja participación en el proceso electoral.</t>
  </si>
  <si>
    <t>En las próximas elecciones presidenciales iré a votar.</t>
  </si>
  <si>
    <t>Considero que se debiese eliminar el voto voluntario.</t>
  </si>
  <si>
    <t>Me desagrada movilizarme para ir a votar</t>
  </si>
  <si>
    <t>Participo de los movimientos sociales para las votaciones.</t>
  </si>
  <si>
    <t>Los chilenos en el extranjero deben votar</t>
  </si>
  <si>
    <t>El proceso eleccionario me es indiferente</t>
  </si>
  <si>
    <t>Asisto con regularidad a las actividades inherentes al proceso eleccionario</t>
  </si>
  <si>
    <t>El voto voluntario es representativo</t>
  </si>
  <si>
    <t>Me disgusta levantarme temprano para ir a votar.</t>
  </si>
  <si>
    <t>Me abstengo en los procesos eleccionarios.</t>
  </si>
  <si>
    <t>La votación online aumentaría la participación en las elecciones presidenciales</t>
  </si>
  <si>
    <t>Me agrada el proceso eleccionario porque me permite manifestarme</t>
  </si>
  <si>
    <t>Participo de las elecciones sólo si son obligatorias</t>
  </si>
  <si>
    <t>Dejé de creer en el proceso electoral</t>
  </si>
  <si>
    <t>Siento que le falta transparencia al proceso</t>
  </si>
  <si>
    <t>Me desentiendo del proceso eleccionario por mi desconfianza en los políticos</t>
  </si>
  <si>
    <t>Considero que debiese haber mayor participación de los jóvenes</t>
  </si>
  <si>
    <t>Espero con ansias la franja electoral.</t>
  </si>
  <si>
    <t>Promuevo a que otras personas participen del proceso eleccionario</t>
  </si>
  <si>
    <t xml:space="preserve">Pienso que es importante ir a votar. </t>
  </si>
  <si>
    <t>Me desagrada la franja electoral</t>
  </si>
  <si>
    <t>He participado en todos los procesos eleccionarios</t>
  </si>
  <si>
    <t>Considero que ir a votar es una pérdida de tiempo</t>
  </si>
  <si>
    <t>Prefiero votar online</t>
  </si>
  <si>
    <t>El día de las elecciones prefiero estar con mi familia</t>
  </si>
  <si>
    <t>Considero que el voto debe ser obligatorio</t>
  </si>
  <si>
    <t>La información sobre el proceso electoral motiva a la participación en este</t>
  </si>
  <si>
    <t>Salgo a pasear el día de las elecciones</t>
  </si>
  <si>
    <t>Cognitivo</t>
  </si>
  <si>
    <t>Afectivo</t>
  </si>
  <si>
    <t>Conductual</t>
  </si>
  <si>
    <t>Hombres</t>
  </si>
  <si>
    <t>Mujeres</t>
  </si>
  <si>
    <t>MUJERES</t>
  </si>
  <si>
    <t>conductual</t>
  </si>
  <si>
    <t>cognitivo</t>
  </si>
  <si>
    <t>afectivo</t>
  </si>
  <si>
    <t xml:space="preserve">mujeres </t>
  </si>
  <si>
    <t>total</t>
  </si>
  <si>
    <t>hombres</t>
  </si>
  <si>
    <t>verde afectiva</t>
  </si>
  <si>
    <t>amarilla cognitiva</t>
  </si>
  <si>
    <t>morada conductual</t>
  </si>
  <si>
    <t>amarillo</t>
  </si>
  <si>
    <t>verde</t>
  </si>
  <si>
    <t>afectiva</t>
  </si>
  <si>
    <t>morada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</si>
</sst>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Tahoma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9" fontId="0" fillId="0" borderId="0" xfId="1" applyFont="1" applyBorder="1"/>
    <xf numFmtId="0" fontId="0" fillId="0" borderId="0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5" xfId="0" applyBorder="1"/>
    <xf numFmtId="0" fontId="2" fillId="4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4" fillId="6" borderId="4" xfId="0" applyFont="1" applyFill="1" applyBorder="1" applyAlignment="1">
      <alignment horizontal="center" vertical="center" wrapText="1"/>
    </xf>
    <xf numFmtId="0" fontId="0" fillId="6" borderId="4" xfId="0" applyFill="1" applyBorder="1"/>
    <xf numFmtId="0" fontId="4" fillId="7" borderId="4" xfId="0" applyFont="1" applyFill="1" applyBorder="1" applyAlignment="1">
      <alignment horizontal="center" vertical="center" wrapText="1"/>
    </xf>
    <xf numFmtId="0" fontId="0" fillId="7" borderId="4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2" fillId="0" borderId="1" xfId="0" applyFont="1" applyBorder="1" applyAlignment="1">
      <alignment textRotation="255"/>
    </xf>
    <xf numFmtId="0" fontId="4" fillId="8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0" borderId="1" xfId="0" applyFill="1" applyBorder="1"/>
    <xf numFmtId="0" fontId="0" fillId="0" borderId="5" xfId="0" applyFill="1" applyBorder="1"/>
    <xf numFmtId="0" fontId="2" fillId="3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5" fillId="9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1" xfId="0" applyFont="1" applyBorder="1"/>
    <xf numFmtId="0" fontId="2" fillId="9" borderId="1" xfId="0" applyFont="1" applyFill="1" applyBorder="1"/>
    <xf numFmtId="9" fontId="2" fillId="8" borderId="1" xfId="0" applyNumberFormat="1" applyFont="1" applyFill="1" applyBorder="1"/>
    <xf numFmtId="164" fontId="0" fillId="8" borderId="1" xfId="0" applyNumberFormat="1" applyFill="1" applyBorder="1"/>
    <xf numFmtId="0" fontId="2" fillId="11" borderId="5" xfId="0" applyFont="1" applyFill="1" applyBorder="1" applyAlignment="1">
      <alignment horizontal="center" vertical="center"/>
    </xf>
    <xf numFmtId="0" fontId="0" fillId="11" borderId="5" xfId="0" applyFill="1" applyBorder="1"/>
    <xf numFmtId="0" fontId="0" fillId="11" borderId="0" xfId="0" applyFill="1"/>
    <xf numFmtId="0" fontId="0" fillId="9" borderId="0" xfId="0" applyFill="1"/>
    <xf numFmtId="0" fontId="0" fillId="0" borderId="0" xfId="0" applyNumberFormat="1"/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164" fontId="0" fillId="8" borderId="3" xfId="0" applyNumberFormat="1" applyFill="1" applyBorder="1" applyAlignment="1">
      <alignment horizontal="center"/>
    </xf>
    <xf numFmtId="9" fontId="2" fillId="8" borderId="2" xfId="0" applyNumberFormat="1" applyFont="1" applyFill="1" applyBorder="1" applyAlignment="1">
      <alignment horizontal="center"/>
    </xf>
    <xf numFmtId="9" fontId="2" fillId="8" borderId="3" xfId="0" applyNumberFormat="1" applyFont="1" applyFill="1" applyBorder="1" applyAlignment="1">
      <alignment horizontal="center"/>
    </xf>
    <xf numFmtId="10" fontId="0" fillId="8" borderId="2" xfId="0" applyNumberForma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9" fontId="0" fillId="8" borderId="2" xfId="0" applyNumberForma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1" fontId="2" fillId="8" borderId="2" xfId="0" applyNumberFormat="1" applyFont="1" applyFill="1" applyBorder="1" applyAlignment="1">
      <alignment horizontal="center"/>
    </xf>
    <xf numFmtId="1" fontId="2" fillId="8" borderId="3" xfId="0" applyNumberFormat="1" applyFont="1" applyFill="1" applyBorder="1" applyAlignment="1">
      <alignment horizontal="center"/>
    </xf>
    <xf numFmtId="0" fontId="2" fillId="0" borderId="0" xfId="0" applyFont="1" applyAlignment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style val="26"/>
  <c:chart>
    <c:title>
      <c:tx>
        <c:rich>
          <a:bodyPr/>
          <a:lstStyle/>
          <a:p>
            <a:pPr>
              <a:defRPr lang="es-CL"/>
            </a:pPr>
            <a:r>
              <a:rPr lang="en-US"/>
              <a:t>HOMBRES</a:t>
            </a:r>
          </a:p>
        </c:rich>
      </c:tx>
      <c:layout/>
    </c:title>
    <c:plotArea>
      <c:layout/>
      <c:barChart>
        <c:barDir val="col"/>
        <c:grouping val="percentStacked"/>
        <c:ser>
          <c:idx val="0"/>
          <c:order val="0"/>
          <c:tx>
            <c:strRef>
              <c:f>GRAFICOS!$A$11</c:f>
              <c:strCache>
                <c:ptCount val="1"/>
                <c:pt idx="0">
                  <c:v>Muy de acuerdo</c:v>
                </c:pt>
              </c:strCache>
            </c:strRef>
          </c:tx>
          <c:cat>
            <c:strRef>
              <c:f>GRAFICOS!$B$10:$G$10</c:f>
              <c:strCache>
                <c:ptCount val="5"/>
                <c:pt idx="0">
                  <c:v>Cognitivo</c:v>
                </c:pt>
                <c:pt idx="2">
                  <c:v>Afectivo</c:v>
                </c:pt>
                <c:pt idx="4">
                  <c:v>Conductual</c:v>
                </c:pt>
              </c:strCache>
            </c:strRef>
          </c:cat>
          <c:val>
            <c:numRef>
              <c:f>GRAFICOS!$B$11:$G$11</c:f>
              <c:numCache>
                <c:formatCode>General</c:formatCode>
                <c:ptCount val="6"/>
                <c:pt idx="0" formatCode="0.00%">
                  <c:v>0.30499999999999999</c:v>
                </c:pt>
                <c:pt idx="2" formatCode="0.0%">
                  <c:v>0.182</c:v>
                </c:pt>
                <c:pt idx="4" formatCode="0.0%">
                  <c:v>0.19600000000000001</c:v>
                </c:pt>
              </c:numCache>
            </c:numRef>
          </c:val>
        </c:ser>
        <c:ser>
          <c:idx val="1"/>
          <c:order val="1"/>
          <c:tx>
            <c:strRef>
              <c:f>GRAFICOS!$A$12</c:f>
              <c:strCache>
                <c:ptCount val="1"/>
                <c:pt idx="0">
                  <c:v>De acuerdo</c:v>
                </c:pt>
              </c:strCache>
            </c:strRef>
          </c:tx>
          <c:cat>
            <c:strRef>
              <c:f>GRAFICOS!$B$10:$G$10</c:f>
              <c:strCache>
                <c:ptCount val="5"/>
                <c:pt idx="0">
                  <c:v>Cognitivo</c:v>
                </c:pt>
                <c:pt idx="2">
                  <c:v>Afectivo</c:v>
                </c:pt>
                <c:pt idx="4">
                  <c:v>Conductual</c:v>
                </c:pt>
              </c:strCache>
            </c:strRef>
          </c:cat>
          <c:val>
            <c:numRef>
              <c:f>GRAFICOS!$B$12:$G$12</c:f>
              <c:numCache>
                <c:formatCode>General</c:formatCode>
                <c:ptCount val="6"/>
                <c:pt idx="0" formatCode="0%">
                  <c:v>0.33</c:v>
                </c:pt>
                <c:pt idx="2" formatCode="0.0%">
                  <c:v>0.317</c:v>
                </c:pt>
                <c:pt idx="4" formatCode="0.0%">
                  <c:v>0.24299999999999999</c:v>
                </c:pt>
              </c:numCache>
            </c:numRef>
          </c:val>
        </c:ser>
        <c:ser>
          <c:idx val="2"/>
          <c:order val="2"/>
          <c:tx>
            <c:strRef>
              <c:f>GRAFICOS!$A$13</c:f>
              <c:strCache>
                <c:ptCount val="1"/>
                <c:pt idx="0">
                  <c:v>En desacuerdo</c:v>
                </c:pt>
              </c:strCache>
            </c:strRef>
          </c:tx>
          <c:cat>
            <c:strRef>
              <c:f>GRAFICOS!$B$10:$G$10</c:f>
              <c:strCache>
                <c:ptCount val="5"/>
                <c:pt idx="0">
                  <c:v>Cognitivo</c:v>
                </c:pt>
                <c:pt idx="2">
                  <c:v>Afectivo</c:v>
                </c:pt>
                <c:pt idx="4">
                  <c:v>Conductual</c:v>
                </c:pt>
              </c:strCache>
            </c:strRef>
          </c:cat>
          <c:val>
            <c:numRef>
              <c:f>GRAFICOS!$B$13:$G$13</c:f>
              <c:numCache>
                <c:formatCode>General</c:formatCode>
                <c:ptCount val="6"/>
                <c:pt idx="0" formatCode="0.00%">
                  <c:v>0.191</c:v>
                </c:pt>
                <c:pt idx="2" formatCode="0.0%">
                  <c:v>0.26500000000000001</c:v>
                </c:pt>
                <c:pt idx="4" formatCode="0.0%">
                  <c:v>0.34799999999999998</c:v>
                </c:pt>
              </c:numCache>
            </c:numRef>
          </c:val>
        </c:ser>
        <c:ser>
          <c:idx val="3"/>
          <c:order val="3"/>
          <c:tx>
            <c:strRef>
              <c:f>GRAFICOS!$A$14</c:f>
              <c:strCache>
                <c:ptCount val="1"/>
                <c:pt idx="0">
                  <c:v>Muy en desacuerdo</c:v>
                </c:pt>
              </c:strCache>
            </c:strRef>
          </c:tx>
          <c:cat>
            <c:strRef>
              <c:f>GRAFICOS!$B$10:$G$10</c:f>
              <c:strCache>
                <c:ptCount val="5"/>
                <c:pt idx="0">
                  <c:v>Cognitivo</c:v>
                </c:pt>
                <c:pt idx="2">
                  <c:v>Afectivo</c:v>
                </c:pt>
                <c:pt idx="4">
                  <c:v>Conductual</c:v>
                </c:pt>
              </c:strCache>
            </c:strRef>
          </c:cat>
          <c:val>
            <c:numRef>
              <c:f>GRAFICOS!$B$14:$G$14</c:f>
              <c:numCache>
                <c:formatCode>General</c:formatCode>
                <c:ptCount val="6"/>
                <c:pt idx="0" formatCode="0.00%">
                  <c:v>0.17399999999999999</c:v>
                </c:pt>
                <c:pt idx="2" formatCode="0.0%">
                  <c:v>0.23499999999999999</c:v>
                </c:pt>
                <c:pt idx="4" formatCode="0.0%">
                  <c:v>0.21299999999999999</c:v>
                </c:pt>
              </c:numCache>
            </c:numRef>
          </c:val>
        </c:ser>
        <c:gapWidth val="95"/>
        <c:overlap val="100"/>
        <c:axId val="159650176"/>
        <c:axId val="159651712"/>
      </c:barChart>
      <c:catAx>
        <c:axId val="1596501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s-CL"/>
            </a:pPr>
            <a:endParaRPr lang="es-CL"/>
          </a:p>
        </c:txPr>
        <c:crossAx val="159651712"/>
        <c:crosses val="autoZero"/>
        <c:auto val="1"/>
        <c:lblAlgn val="ctr"/>
        <c:lblOffset val="100"/>
      </c:catAx>
      <c:valAx>
        <c:axId val="1596517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lang="es-CL"/>
                </a:pPr>
                <a:r>
                  <a:rPr lang="en-US"/>
                  <a:t>PORCENTAJE</a:t>
                </a:r>
              </a:p>
            </c:rich>
          </c:tx>
          <c:layout/>
        </c:title>
        <c:numFmt formatCode="0%" sourceLinked="1"/>
        <c:majorTickMark val="none"/>
        <c:tickLblPos val="nextTo"/>
        <c:txPr>
          <a:bodyPr/>
          <a:lstStyle/>
          <a:p>
            <a:pPr>
              <a:defRPr lang="es-CL"/>
            </a:pPr>
            <a:endParaRPr lang="es-CL"/>
          </a:p>
        </c:txPr>
        <c:crossAx val="15965017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CL"/>
            </a:pPr>
            <a:endParaRPr lang="es-CL"/>
          </a:p>
        </c:txPr>
      </c:dTable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style val="26"/>
  <c:chart>
    <c:title>
      <c:tx>
        <c:rich>
          <a:bodyPr/>
          <a:lstStyle/>
          <a:p>
            <a:pPr>
              <a:defRPr lang="es-CL"/>
            </a:pPr>
            <a:r>
              <a:rPr lang="en-US"/>
              <a:t>MUJERES</a:t>
            </a:r>
          </a:p>
        </c:rich>
      </c:tx>
      <c:layout/>
    </c:title>
    <c:plotArea>
      <c:layout/>
      <c:barChart>
        <c:barDir val="col"/>
        <c:grouping val="percentStacked"/>
        <c:ser>
          <c:idx val="0"/>
          <c:order val="0"/>
          <c:tx>
            <c:strRef>
              <c:f>GRAFICOS!$A$3</c:f>
              <c:strCache>
                <c:ptCount val="1"/>
                <c:pt idx="0">
                  <c:v>Muy de acuerdo</c:v>
                </c:pt>
              </c:strCache>
            </c:strRef>
          </c:tx>
          <c:cat>
            <c:strRef>
              <c:f>GRAFICOS!$B$2:$G$2</c:f>
              <c:strCache>
                <c:ptCount val="5"/>
                <c:pt idx="0">
                  <c:v>Cognitivo</c:v>
                </c:pt>
                <c:pt idx="2">
                  <c:v>Afectivo</c:v>
                </c:pt>
                <c:pt idx="4">
                  <c:v>Conductual</c:v>
                </c:pt>
              </c:strCache>
            </c:strRef>
          </c:cat>
          <c:val>
            <c:numRef>
              <c:f>GRAFICOS!$B$3:$G$3</c:f>
              <c:numCache>
                <c:formatCode>0.0%</c:formatCode>
                <c:ptCount val="6"/>
                <c:pt idx="0">
                  <c:v>0.36199999999999999</c:v>
                </c:pt>
                <c:pt idx="2">
                  <c:v>0.20799999999999999</c:v>
                </c:pt>
                <c:pt idx="4" formatCode="General">
                  <c:v>18.100000000000001</c:v>
                </c:pt>
              </c:numCache>
            </c:numRef>
          </c:val>
        </c:ser>
        <c:ser>
          <c:idx val="1"/>
          <c:order val="1"/>
          <c:tx>
            <c:strRef>
              <c:f>GRAFICOS!$A$4</c:f>
              <c:strCache>
                <c:ptCount val="1"/>
                <c:pt idx="0">
                  <c:v>De acuerdo</c:v>
                </c:pt>
              </c:strCache>
            </c:strRef>
          </c:tx>
          <c:cat>
            <c:strRef>
              <c:f>GRAFICOS!$B$2:$G$2</c:f>
              <c:strCache>
                <c:ptCount val="5"/>
                <c:pt idx="0">
                  <c:v>Cognitivo</c:v>
                </c:pt>
                <c:pt idx="2">
                  <c:v>Afectivo</c:v>
                </c:pt>
                <c:pt idx="4">
                  <c:v>Conductual</c:v>
                </c:pt>
              </c:strCache>
            </c:strRef>
          </c:cat>
          <c:val>
            <c:numRef>
              <c:f>GRAFICOS!$B$4:$G$4</c:f>
              <c:numCache>
                <c:formatCode>0.0%</c:formatCode>
                <c:ptCount val="6"/>
                <c:pt idx="0">
                  <c:v>0.27800000000000002</c:v>
                </c:pt>
                <c:pt idx="2">
                  <c:v>0.26200000000000001</c:v>
                </c:pt>
                <c:pt idx="4" formatCode="General">
                  <c:v>22.7</c:v>
                </c:pt>
              </c:numCache>
            </c:numRef>
          </c:val>
        </c:ser>
        <c:ser>
          <c:idx val="2"/>
          <c:order val="2"/>
          <c:tx>
            <c:strRef>
              <c:f>GRAFICOS!$A$5</c:f>
              <c:strCache>
                <c:ptCount val="1"/>
                <c:pt idx="0">
                  <c:v>En desacuerdo</c:v>
                </c:pt>
              </c:strCache>
            </c:strRef>
          </c:tx>
          <c:cat>
            <c:strRef>
              <c:f>GRAFICOS!$B$2:$G$2</c:f>
              <c:strCache>
                <c:ptCount val="5"/>
                <c:pt idx="0">
                  <c:v>Cognitivo</c:v>
                </c:pt>
                <c:pt idx="2">
                  <c:v>Afectivo</c:v>
                </c:pt>
                <c:pt idx="4">
                  <c:v>Conductual</c:v>
                </c:pt>
              </c:strCache>
            </c:strRef>
          </c:cat>
          <c:val>
            <c:numRef>
              <c:f>GRAFICOS!$B$5:$G$5</c:f>
              <c:numCache>
                <c:formatCode>0.0%</c:formatCode>
                <c:ptCount val="6"/>
                <c:pt idx="0">
                  <c:v>0.18099999999999999</c:v>
                </c:pt>
                <c:pt idx="2">
                  <c:v>0.30199999999999999</c:v>
                </c:pt>
                <c:pt idx="4" formatCode="General">
                  <c:v>34.799999999999997</c:v>
                </c:pt>
              </c:numCache>
            </c:numRef>
          </c:val>
        </c:ser>
        <c:ser>
          <c:idx val="3"/>
          <c:order val="3"/>
          <c:tx>
            <c:strRef>
              <c:f>GRAFICOS!$A$6</c:f>
              <c:strCache>
                <c:ptCount val="1"/>
                <c:pt idx="0">
                  <c:v>Muy en desacuerdo</c:v>
                </c:pt>
              </c:strCache>
            </c:strRef>
          </c:tx>
          <c:cat>
            <c:strRef>
              <c:f>GRAFICOS!$B$2:$G$2</c:f>
              <c:strCache>
                <c:ptCount val="5"/>
                <c:pt idx="0">
                  <c:v>Cognitivo</c:v>
                </c:pt>
                <c:pt idx="2">
                  <c:v>Afectivo</c:v>
                </c:pt>
                <c:pt idx="4">
                  <c:v>Conductual</c:v>
                </c:pt>
              </c:strCache>
            </c:strRef>
          </c:cat>
          <c:val>
            <c:numRef>
              <c:f>GRAFICOS!$B$6:$G$6</c:f>
              <c:numCache>
                <c:formatCode>0.0%</c:formatCode>
                <c:ptCount val="6"/>
                <c:pt idx="0">
                  <c:v>0.17799999999999999</c:v>
                </c:pt>
                <c:pt idx="2">
                  <c:v>0.22700000000000001</c:v>
                </c:pt>
                <c:pt idx="4" formatCode="General">
                  <c:v>24.3</c:v>
                </c:pt>
              </c:numCache>
            </c:numRef>
          </c:val>
        </c:ser>
        <c:gapWidth val="95"/>
        <c:overlap val="100"/>
        <c:axId val="159709056"/>
        <c:axId val="159710592"/>
      </c:barChart>
      <c:catAx>
        <c:axId val="1597090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s-CL"/>
            </a:pPr>
            <a:endParaRPr lang="es-CL"/>
          </a:p>
        </c:txPr>
        <c:crossAx val="159710592"/>
        <c:crosses val="autoZero"/>
        <c:auto val="1"/>
        <c:lblAlgn val="ctr"/>
        <c:lblOffset val="100"/>
      </c:catAx>
      <c:valAx>
        <c:axId val="1597105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lang="es-CL"/>
                </a:pPr>
                <a:r>
                  <a:rPr lang="en-US"/>
                  <a:t>PORCENTAJE</a:t>
                </a:r>
              </a:p>
            </c:rich>
          </c:tx>
          <c:layout/>
        </c:title>
        <c:numFmt formatCode="0%" sourceLinked="1"/>
        <c:majorTickMark val="none"/>
        <c:tickLblPos val="nextTo"/>
        <c:txPr>
          <a:bodyPr/>
          <a:lstStyle/>
          <a:p>
            <a:pPr>
              <a:defRPr lang="es-CL"/>
            </a:pPr>
            <a:endParaRPr lang="es-CL"/>
          </a:p>
        </c:txPr>
        <c:crossAx val="1597090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CL"/>
            </a:pPr>
            <a:endParaRPr lang="es-CL"/>
          </a:p>
        </c:txPr>
      </c:dTable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719137</xdr:colOff>
      <xdr:row>20</xdr:row>
      <xdr:rowOff>185736</xdr:rowOff>
    </xdr:from>
    <xdr:to>
      <xdr:col>13</xdr:col>
      <xdr:colOff>719137</xdr:colOff>
      <xdr:row>39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700087</xdr:colOff>
      <xdr:row>0</xdr:row>
      <xdr:rowOff>157162</xdr:rowOff>
    </xdr:from>
    <xdr:to>
      <xdr:col>13</xdr:col>
      <xdr:colOff>700087</xdr:colOff>
      <xdr:row>19</xdr:row>
      <xdr:rowOff>38100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L69"/>
  <sheetViews>
    <sheetView workbookViewId="0">
      <pane xSplit="2" ySplit="5" topLeftCell="C44" activePane="bottomRight" state="frozen"/>
      <selection pane="topRight" activeCell="C1" sqref="C1"/>
      <selection pane="bottomLeft" activeCell="A6" sqref="A6"/>
      <selection pane="bottomRight" activeCell="C4" sqref="C4"/>
    </sheetView>
  </sheetViews>
  <sheetFormatPr baseColWidth="10" defaultRowHeight="15"/>
  <cols>
    <col min="1" max="1" width="4.7109375" customWidth="1"/>
    <col min="2" max="2" width="9.85546875" customWidth="1"/>
    <col min="3" max="3" width="11.7109375" bestFit="1" customWidth="1"/>
    <col min="4" max="4" width="12.140625" bestFit="1" customWidth="1"/>
    <col min="5" max="5" width="11.7109375" bestFit="1" customWidth="1"/>
    <col min="6" max="6" width="11.85546875" customWidth="1"/>
    <col min="7" max="7" width="8.85546875" bestFit="1" customWidth="1"/>
    <col min="8" max="8" width="11.85546875" bestFit="1" customWidth="1"/>
    <col min="9" max="9" width="11.85546875" customWidth="1"/>
    <col min="10" max="10" width="8.5703125" bestFit="1" customWidth="1"/>
    <col min="11" max="11" width="15.42578125" bestFit="1" customWidth="1"/>
    <col min="12" max="12" width="11.7109375" bestFit="1" customWidth="1"/>
    <col min="13" max="13" width="9.7109375" bestFit="1" customWidth="1"/>
    <col min="14" max="14" width="10.140625" bestFit="1" customWidth="1"/>
    <col min="15" max="15" width="13.7109375" bestFit="1" customWidth="1"/>
    <col min="16" max="16" width="14.42578125" bestFit="1" customWidth="1"/>
    <col min="17" max="17" width="10.7109375" bestFit="1" customWidth="1"/>
    <col min="18" max="18" width="10.85546875" bestFit="1" customWidth="1"/>
    <col min="19" max="19" width="8.85546875" bestFit="1" customWidth="1"/>
    <col min="20" max="20" width="12.42578125" bestFit="1" customWidth="1"/>
    <col min="21" max="21" width="11.42578125" bestFit="1" customWidth="1"/>
    <col min="22" max="22" width="8" bestFit="1" customWidth="1"/>
    <col min="23" max="23" width="12.7109375" bestFit="1" customWidth="1"/>
    <col min="24" max="24" width="11.5703125" bestFit="1" customWidth="1"/>
    <col min="25" max="25" width="7.42578125" bestFit="1" customWidth="1"/>
    <col min="26" max="26" width="10.28515625" bestFit="1" customWidth="1"/>
    <col min="27" max="27" width="11.85546875" customWidth="1"/>
    <col min="28" max="28" width="5.28515625" bestFit="1" customWidth="1"/>
    <col min="29" max="29" width="9.5703125" bestFit="1" customWidth="1"/>
    <col min="30" max="30" width="11.42578125" bestFit="1" customWidth="1"/>
    <col min="31" max="31" width="13" bestFit="1" customWidth="1"/>
    <col min="32" max="32" width="8" bestFit="1" customWidth="1"/>
    <col min="33" max="33" width="17.28515625" customWidth="1"/>
    <col min="34" max="34" width="6.42578125" customWidth="1"/>
  </cols>
  <sheetData>
    <row r="1" spans="2:34">
      <c r="C1" t="s">
        <v>60</v>
      </c>
      <c r="D1" t="s">
        <v>52</v>
      </c>
    </row>
    <row r="2" spans="2:34">
      <c r="B2" s="67"/>
      <c r="C2" s="67" t="s">
        <v>61</v>
      </c>
      <c r="D2" s="67" t="s">
        <v>62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27"/>
      <c r="AH2" s="27"/>
    </row>
    <row r="3" spans="2:34">
      <c r="C3" t="s">
        <v>63</v>
      </c>
      <c r="D3" t="s">
        <v>51</v>
      </c>
    </row>
    <row r="4" spans="2:34" ht="30">
      <c r="B4" s="4" t="s">
        <v>3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5">
        <v>25</v>
      </c>
      <c r="AB4" s="5">
        <v>26</v>
      </c>
      <c r="AC4" s="5">
        <v>27</v>
      </c>
      <c r="AD4" s="5">
        <v>28</v>
      </c>
      <c r="AE4" s="5">
        <v>29</v>
      </c>
      <c r="AF4" s="5">
        <v>30</v>
      </c>
      <c r="AG4" s="32"/>
      <c r="AH4" s="32"/>
    </row>
    <row r="5" spans="2:34" ht="57" customHeight="1">
      <c r="B5" s="25" t="s">
        <v>7</v>
      </c>
      <c r="C5" s="38" t="s">
        <v>15</v>
      </c>
      <c r="D5" s="37" t="s">
        <v>16</v>
      </c>
      <c r="E5" s="39" t="s">
        <v>17</v>
      </c>
      <c r="F5" s="38" t="s">
        <v>18</v>
      </c>
      <c r="G5" s="37" t="s">
        <v>19</v>
      </c>
      <c r="H5" s="40" t="s">
        <v>20</v>
      </c>
      <c r="I5" s="38" t="s">
        <v>21</v>
      </c>
      <c r="J5" s="37" t="s">
        <v>22</v>
      </c>
      <c r="K5" s="40" t="s">
        <v>23</v>
      </c>
      <c r="L5" s="38" t="s">
        <v>24</v>
      </c>
      <c r="M5" s="37" t="s">
        <v>25</v>
      </c>
      <c r="N5" s="40" t="s">
        <v>26</v>
      </c>
      <c r="O5" s="38" t="s">
        <v>27</v>
      </c>
      <c r="P5" s="37" t="s">
        <v>28</v>
      </c>
      <c r="Q5" s="40" t="s">
        <v>29</v>
      </c>
      <c r="R5" s="38" t="s">
        <v>30</v>
      </c>
      <c r="S5" s="37" t="s">
        <v>31</v>
      </c>
      <c r="T5" s="40" t="s">
        <v>32</v>
      </c>
      <c r="U5" s="38" t="s">
        <v>33</v>
      </c>
      <c r="V5" s="37" t="s">
        <v>34</v>
      </c>
      <c r="W5" s="40" t="s">
        <v>35</v>
      </c>
      <c r="X5" s="38" t="s">
        <v>36</v>
      </c>
      <c r="Y5" s="37" t="s">
        <v>37</v>
      </c>
      <c r="Z5" s="40" t="s">
        <v>38</v>
      </c>
      <c r="AA5" s="38" t="s">
        <v>39</v>
      </c>
      <c r="AB5" s="37" t="s">
        <v>40</v>
      </c>
      <c r="AC5" s="40" t="s">
        <v>41</v>
      </c>
      <c r="AD5" s="38" t="s">
        <v>42</v>
      </c>
      <c r="AE5" s="37" t="s">
        <v>43</v>
      </c>
      <c r="AF5" s="40" t="s">
        <v>44</v>
      </c>
      <c r="AG5" s="33"/>
      <c r="AH5" s="33"/>
    </row>
    <row r="6" spans="2:34" ht="60">
      <c r="B6" s="6" t="s">
        <v>13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51</v>
      </c>
      <c r="R6" s="1" t="s">
        <v>52</v>
      </c>
      <c r="S6" s="1" t="s">
        <v>53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3"/>
      <c r="AH6" s="3"/>
    </row>
    <row r="7" spans="2:34">
      <c r="B7" s="7">
        <v>1</v>
      </c>
      <c r="C7" s="30">
        <v>2</v>
      </c>
      <c r="D7" s="30">
        <v>3</v>
      </c>
      <c r="E7" s="30">
        <v>4</v>
      </c>
      <c r="F7" s="30">
        <v>1</v>
      </c>
      <c r="G7" s="1">
        <v>3</v>
      </c>
      <c r="H7" s="1">
        <v>3</v>
      </c>
      <c r="I7" s="1">
        <v>4</v>
      </c>
      <c r="J7" s="1">
        <v>1</v>
      </c>
      <c r="K7" s="1">
        <v>3</v>
      </c>
      <c r="L7" s="1">
        <v>4</v>
      </c>
      <c r="M7" s="1">
        <v>3</v>
      </c>
      <c r="N7" s="1">
        <v>2</v>
      </c>
      <c r="O7" s="1">
        <v>3</v>
      </c>
      <c r="P7" s="1">
        <v>4</v>
      </c>
      <c r="Q7" s="1">
        <v>2</v>
      </c>
      <c r="R7" s="1">
        <v>2</v>
      </c>
      <c r="S7" s="1">
        <v>2</v>
      </c>
      <c r="T7" s="1">
        <v>2</v>
      </c>
      <c r="U7" s="1">
        <v>4</v>
      </c>
      <c r="V7" s="1">
        <v>3</v>
      </c>
      <c r="W7" s="1">
        <v>3</v>
      </c>
      <c r="X7" s="1">
        <v>4</v>
      </c>
      <c r="Y7" s="1">
        <v>1</v>
      </c>
      <c r="Z7" s="1">
        <v>3</v>
      </c>
      <c r="AA7" s="1">
        <v>1</v>
      </c>
      <c r="AB7" s="1">
        <v>4</v>
      </c>
      <c r="AC7" s="1">
        <v>1</v>
      </c>
      <c r="AD7" s="1">
        <v>1</v>
      </c>
      <c r="AE7" s="1">
        <v>4</v>
      </c>
      <c r="AF7" s="1">
        <v>2</v>
      </c>
      <c r="AG7" s="3"/>
      <c r="AH7" s="3"/>
    </row>
    <row r="8" spans="2:34">
      <c r="B8" s="7">
        <v>2</v>
      </c>
      <c r="C8" s="30">
        <v>3</v>
      </c>
      <c r="D8" s="30">
        <v>2</v>
      </c>
      <c r="E8" s="30">
        <v>3</v>
      </c>
      <c r="F8" s="30">
        <v>1</v>
      </c>
      <c r="G8" s="1">
        <v>3</v>
      </c>
      <c r="H8" s="1">
        <v>1</v>
      </c>
      <c r="I8" s="1">
        <v>1</v>
      </c>
      <c r="J8" s="1">
        <v>3</v>
      </c>
      <c r="K8" s="1">
        <v>1</v>
      </c>
      <c r="L8" s="1">
        <v>3</v>
      </c>
      <c r="M8" s="1">
        <v>2</v>
      </c>
      <c r="N8" s="1">
        <v>3</v>
      </c>
      <c r="O8" s="1">
        <v>4</v>
      </c>
      <c r="P8" s="1">
        <v>2</v>
      </c>
      <c r="Q8" s="1">
        <v>3</v>
      </c>
      <c r="R8" s="1">
        <v>4</v>
      </c>
      <c r="S8" s="1">
        <v>4</v>
      </c>
      <c r="T8" s="1">
        <v>4</v>
      </c>
      <c r="U8" s="1">
        <v>3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3</v>
      </c>
      <c r="AB8" s="1">
        <v>4</v>
      </c>
      <c r="AC8" s="1">
        <v>3</v>
      </c>
      <c r="AD8" s="1">
        <v>1</v>
      </c>
      <c r="AE8" s="1">
        <v>1</v>
      </c>
      <c r="AF8" s="1">
        <v>1</v>
      </c>
      <c r="AG8" s="3"/>
      <c r="AH8" s="3"/>
    </row>
    <row r="9" spans="2:34">
      <c r="B9" s="7">
        <v>3</v>
      </c>
      <c r="C9" s="30">
        <v>4</v>
      </c>
      <c r="D9" s="30">
        <v>3</v>
      </c>
      <c r="E9" s="30">
        <v>4</v>
      </c>
      <c r="F9" s="30">
        <v>3</v>
      </c>
      <c r="G9" s="1">
        <v>2</v>
      </c>
      <c r="H9" s="1">
        <v>2</v>
      </c>
      <c r="I9" s="1">
        <v>4</v>
      </c>
      <c r="J9" s="1">
        <v>1</v>
      </c>
      <c r="K9" s="1">
        <v>3</v>
      </c>
      <c r="L9" s="1">
        <v>3</v>
      </c>
      <c r="M9" s="1">
        <v>2</v>
      </c>
      <c r="N9" s="1">
        <v>1</v>
      </c>
      <c r="O9" s="1">
        <v>3</v>
      </c>
      <c r="P9" s="1">
        <v>4</v>
      </c>
      <c r="Q9" s="1">
        <v>2</v>
      </c>
      <c r="R9" s="1">
        <v>2</v>
      </c>
      <c r="S9" s="1">
        <v>3</v>
      </c>
      <c r="T9" s="1">
        <v>2</v>
      </c>
      <c r="U9" s="1">
        <v>4</v>
      </c>
      <c r="V9" s="1">
        <v>3</v>
      </c>
      <c r="W9" s="1">
        <v>4</v>
      </c>
      <c r="X9" s="1">
        <v>4</v>
      </c>
      <c r="Y9" s="1">
        <v>2</v>
      </c>
      <c r="Z9" s="1">
        <v>1</v>
      </c>
      <c r="AA9" s="1">
        <v>1</v>
      </c>
      <c r="AB9" s="1">
        <v>2</v>
      </c>
      <c r="AC9" s="1">
        <v>2</v>
      </c>
      <c r="AD9" s="1">
        <v>4</v>
      </c>
      <c r="AE9" s="1">
        <v>3</v>
      </c>
      <c r="AF9" s="1">
        <v>2</v>
      </c>
      <c r="AG9" s="3"/>
      <c r="AH9" s="3"/>
    </row>
    <row r="10" spans="2:34">
      <c r="B10" s="7">
        <v>4</v>
      </c>
      <c r="C10" s="30">
        <v>4</v>
      </c>
      <c r="D10" s="30">
        <v>4</v>
      </c>
      <c r="E10" s="30">
        <v>4</v>
      </c>
      <c r="F10" s="30">
        <v>4</v>
      </c>
      <c r="G10" s="1">
        <v>1</v>
      </c>
      <c r="H10" s="1">
        <v>1</v>
      </c>
      <c r="I10" s="1">
        <v>3</v>
      </c>
      <c r="J10" s="1">
        <v>2</v>
      </c>
      <c r="K10" s="1">
        <v>4</v>
      </c>
      <c r="L10" s="1">
        <v>1</v>
      </c>
      <c r="M10" s="1">
        <v>3</v>
      </c>
      <c r="N10" s="1">
        <v>1</v>
      </c>
      <c r="O10" s="1">
        <v>3</v>
      </c>
      <c r="P10" s="1">
        <v>3</v>
      </c>
      <c r="Q10" s="1">
        <v>1</v>
      </c>
      <c r="R10" s="1">
        <v>3</v>
      </c>
      <c r="S10" s="1">
        <v>3</v>
      </c>
      <c r="T10" s="1">
        <v>3</v>
      </c>
      <c r="U10" s="1">
        <v>4</v>
      </c>
      <c r="V10" s="1">
        <v>1</v>
      </c>
      <c r="W10" s="1">
        <v>3</v>
      </c>
      <c r="X10" s="1">
        <v>4</v>
      </c>
      <c r="Y10" s="1">
        <v>4</v>
      </c>
      <c r="Z10" s="1">
        <v>3</v>
      </c>
      <c r="AA10" s="1">
        <v>2</v>
      </c>
      <c r="AB10" s="1">
        <v>3</v>
      </c>
      <c r="AC10" s="1">
        <v>3</v>
      </c>
      <c r="AD10" s="1">
        <v>4</v>
      </c>
      <c r="AE10" s="1">
        <v>2</v>
      </c>
      <c r="AF10" s="1">
        <v>2</v>
      </c>
      <c r="AG10" s="3"/>
      <c r="AH10" s="3"/>
    </row>
    <row r="11" spans="2:34">
      <c r="B11" s="7">
        <v>5</v>
      </c>
      <c r="C11" s="30">
        <v>3</v>
      </c>
      <c r="D11" s="30">
        <v>3</v>
      </c>
      <c r="E11" s="30">
        <v>4</v>
      </c>
      <c r="F11" s="30">
        <v>4</v>
      </c>
      <c r="G11" s="1">
        <v>2</v>
      </c>
      <c r="H11" s="1">
        <v>1</v>
      </c>
      <c r="I11" s="1">
        <v>4</v>
      </c>
      <c r="J11" s="1">
        <v>1</v>
      </c>
      <c r="K11" s="1">
        <v>1</v>
      </c>
      <c r="L11" s="1">
        <v>1</v>
      </c>
      <c r="M11" s="1">
        <v>1</v>
      </c>
      <c r="N11" s="1">
        <v>2</v>
      </c>
      <c r="O11" s="1">
        <v>4</v>
      </c>
      <c r="P11" s="1">
        <v>4</v>
      </c>
      <c r="Q11" s="1">
        <v>1</v>
      </c>
      <c r="R11" s="1">
        <v>1</v>
      </c>
      <c r="S11" s="1">
        <v>1</v>
      </c>
      <c r="T11" s="1">
        <v>1</v>
      </c>
      <c r="U11" s="1">
        <v>4</v>
      </c>
      <c r="V11" s="1">
        <v>1</v>
      </c>
      <c r="W11" s="1">
        <v>1</v>
      </c>
      <c r="X11" s="1">
        <v>4</v>
      </c>
      <c r="Y11" s="1">
        <v>4</v>
      </c>
      <c r="Z11" s="1">
        <v>3</v>
      </c>
      <c r="AA11" s="1">
        <v>1</v>
      </c>
      <c r="AB11" s="1">
        <v>4</v>
      </c>
      <c r="AC11" s="1">
        <v>2</v>
      </c>
      <c r="AD11" s="1">
        <v>4</v>
      </c>
      <c r="AE11" s="1">
        <v>4</v>
      </c>
      <c r="AF11" s="1">
        <v>1</v>
      </c>
      <c r="AG11" s="3"/>
      <c r="AH11" s="3"/>
    </row>
    <row r="12" spans="2:34">
      <c r="B12" s="7">
        <v>6</v>
      </c>
      <c r="C12" s="30">
        <v>2</v>
      </c>
      <c r="D12" s="30">
        <v>3</v>
      </c>
      <c r="E12" s="30">
        <v>3</v>
      </c>
      <c r="F12" s="30">
        <v>3</v>
      </c>
      <c r="G12" s="1">
        <v>2</v>
      </c>
      <c r="H12" s="1">
        <v>2</v>
      </c>
      <c r="I12" s="1">
        <v>3</v>
      </c>
      <c r="J12" s="1">
        <v>2</v>
      </c>
      <c r="K12" s="1">
        <v>1</v>
      </c>
      <c r="L12" s="1">
        <v>3</v>
      </c>
      <c r="M12" s="1">
        <v>2</v>
      </c>
      <c r="N12" s="1">
        <v>2</v>
      </c>
      <c r="O12" s="1">
        <v>3</v>
      </c>
      <c r="P12" s="1">
        <v>3</v>
      </c>
      <c r="Q12" s="1">
        <v>3</v>
      </c>
      <c r="R12" s="1">
        <v>3</v>
      </c>
      <c r="S12" s="1">
        <v>3</v>
      </c>
      <c r="T12" s="1">
        <v>3</v>
      </c>
      <c r="U12" s="1">
        <v>3</v>
      </c>
      <c r="V12" s="1">
        <v>2</v>
      </c>
      <c r="W12" s="1">
        <v>2</v>
      </c>
      <c r="X12" s="1">
        <v>3</v>
      </c>
      <c r="Y12" s="1">
        <v>2</v>
      </c>
      <c r="Z12" s="1">
        <v>1</v>
      </c>
      <c r="AA12" s="1">
        <v>2</v>
      </c>
      <c r="AB12" s="1">
        <v>3</v>
      </c>
      <c r="AC12" s="1">
        <v>2</v>
      </c>
      <c r="AD12" s="1">
        <v>3</v>
      </c>
      <c r="AE12" s="1">
        <v>3</v>
      </c>
      <c r="AF12" s="1">
        <v>2</v>
      </c>
      <c r="AG12" s="3"/>
      <c r="AH12" s="3"/>
    </row>
    <row r="13" spans="2:34">
      <c r="B13" s="7">
        <v>7</v>
      </c>
      <c r="C13" s="30">
        <v>3</v>
      </c>
      <c r="D13" s="30">
        <v>3</v>
      </c>
      <c r="E13" s="30">
        <v>4</v>
      </c>
      <c r="F13" s="30">
        <v>1</v>
      </c>
      <c r="G13" s="1">
        <v>2</v>
      </c>
      <c r="H13" s="1">
        <v>1</v>
      </c>
      <c r="I13" s="1">
        <v>1</v>
      </c>
      <c r="J13" s="1">
        <v>4</v>
      </c>
      <c r="K13" s="1">
        <v>2</v>
      </c>
      <c r="L13" s="1">
        <v>3</v>
      </c>
      <c r="M13" s="1">
        <v>4</v>
      </c>
      <c r="N13" s="1">
        <v>3</v>
      </c>
      <c r="O13" s="1">
        <v>3</v>
      </c>
      <c r="P13" s="1">
        <v>2</v>
      </c>
      <c r="Q13" s="1">
        <v>3</v>
      </c>
      <c r="R13" s="1">
        <v>3</v>
      </c>
      <c r="S13" s="1">
        <v>3</v>
      </c>
      <c r="T13" s="1">
        <v>3</v>
      </c>
      <c r="U13" s="1">
        <v>3</v>
      </c>
      <c r="V13" s="1">
        <v>2</v>
      </c>
      <c r="W13" s="1">
        <v>2</v>
      </c>
      <c r="X13" s="1">
        <v>3</v>
      </c>
      <c r="Y13" s="1">
        <v>2</v>
      </c>
      <c r="Z13" s="1">
        <v>3</v>
      </c>
      <c r="AA13" s="1">
        <v>3</v>
      </c>
      <c r="AB13" s="1">
        <v>3</v>
      </c>
      <c r="AC13" s="1">
        <v>3</v>
      </c>
      <c r="AD13" s="1">
        <v>3</v>
      </c>
      <c r="AE13" s="1">
        <v>3</v>
      </c>
      <c r="AF13" s="1">
        <v>2</v>
      </c>
      <c r="AG13" s="3"/>
      <c r="AH13" s="3"/>
    </row>
    <row r="14" spans="2:34" ht="18" customHeight="1">
      <c r="B14" s="7">
        <v>8</v>
      </c>
      <c r="C14" s="30">
        <v>1</v>
      </c>
      <c r="D14" s="30">
        <v>1</v>
      </c>
      <c r="E14" s="30">
        <v>1</v>
      </c>
      <c r="F14" s="30">
        <v>2</v>
      </c>
      <c r="G14" s="1">
        <v>3</v>
      </c>
      <c r="H14" s="1">
        <v>1</v>
      </c>
      <c r="I14" s="1">
        <v>1</v>
      </c>
      <c r="J14" s="1">
        <v>3</v>
      </c>
      <c r="K14" s="1">
        <v>1</v>
      </c>
      <c r="L14" s="1">
        <v>1</v>
      </c>
      <c r="M14" s="1">
        <v>4</v>
      </c>
      <c r="N14" s="1">
        <v>4</v>
      </c>
      <c r="O14" s="1">
        <v>2</v>
      </c>
      <c r="P14" s="1">
        <v>1</v>
      </c>
      <c r="Q14" s="1">
        <v>3</v>
      </c>
      <c r="R14" s="1">
        <v>4</v>
      </c>
      <c r="S14" s="1">
        <v>4</v>
      </c>
      <c r="T14" s="1">
        <v>4</v>
      </c>
      <c r="U14" s="1">
        <v>3</v>
      </c>
      <c r="V14" s="1">
        <v>1</v>
      </c>
      <c r="W14" s="1">
        <v>1</v>
      </c>
      <c r="X14" s="1">
        <v>1</v>
      </c>
      <c r="Y14" s="1">
        <v>4</v>
      </c>
      <c r="Z14" s="1">
        <v>2</v>
      </c>
      <c r="AA14" s="1">
        <v>4</v>
      </c>
      <c r="AB14" s="1">
        <v>1</v>
      </c>
      <c r="AC14" s="1">
        <v>4</v>
      </c>
      <c r="AD14" s="1">
        <v>1</v>
      </c>
      <c r="AE14" s="1">
        <v>1</v>
      </c>
      <c r="AF14" s="1">
        <v>4</v>
      </c>
      <c r="AG14" s="3"/>
      <c r="AH14" s="3"/>
    </row>
    <row r="15" spans="2:34">
      <c r="B15" s="7">
        <v>9</v>
      </c>
      <c r="C15" s="30">
        <v>4</v>
      </c>
      <c r="D15" s="30">
        <v>3</v>
      </c>
      <c r="E15" s="30">
        <v>4</v>
      </c>
      <c r="F15" s="30">
        <v>2</v>
      </c>
      <c r="G15" s="1">
        <v>2</v>
      </c>
      <c r="H15" s="1">
        <v>1</v>
      </c>
      <c r="I15" s="1">
        <v>3</v>
      </c>
      <c r="J15" s="1">
        <v>1</v>
      </c>
      <c r="K15" s="1">
        <v>2</v>
      </c>
      <c r="L15" s="1">
        <v>3</v>
      </c>
      <c r="M15" s="1">
        <v>1</v>
      </c>
      <c r="N15" s="1">
        <v>1</v>
      </c>
      <c r="O15" s="1">
        <v>3</v>
      </c>
      <c r="P15" s="1">
        <v>3</v>
      </c>
      <c r="Q15" s="1">
        <v>1</v>
      </c>
      <c r="R15" s="1">
        <v>3</v>
      </c>
      <c r="S15" s="1">
        <v>4</v>
      </c>
      <c r="T15" s="1">
        <v>3</v>
      </c>
      <c r="U15" s="1">
        <v>4</v>
      </c>
      <c r="V15" s="1">
        <v>1</v>
      </c>
      <c r="W15" s="1">
        <v>2</v>
      </c>
      <c r="X15" s="1">
        <v>4</v>
      </c>
      <c r="Y15" s="1">
        <v>3</v>
      </c>
      <c r="Z15" s="1">
        <v>4</v>
      </c>
      <c r="AA15" s="1">
        <v>1</v>
      </c>
      <c r="AB15" s="1">
        <v>3</v>
      </c>
      <c r="AC15" s="1">
        <v>2</v>
      </c>
      <c r="AD15" s="1">
        <v>1</v>
      </c>
      <c r="AE15" s="1">
        <v>3</v>
      </c>
      <c r="AF15" s="1">
        <v>2</v>
      </c>
      <c r="AG15" s="3"/>
      <c r="AH15" s="3"/>
    </row>
    <row r="16" spans="2:34">
      <c r="B16" s="7">
        <v>10</v>
      </c>
      <c r="C16" s="30">
        <v>4</v>
      </c>
      <c r="D16" s="30">
        <v>4</v>
      </c>
      <c r="E16" s="30">
        <v>4</v>
      </c>
      <c r="F16" s="30">
        <v>4</v>
      </c>
      <c r="G16" s="1">
        <v>1</v>
      </c>
      <c r="H16" s="1">
        <v>1</v>
      </c>
      <c r="I16" s="1">
        <v>4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4</v>
      </c>
      <c r="P16" s="1">
        <v>4</v>
      </c>
      <c r="Q16" s="1">
        <v>1</v>
      </c>
      <c r="R16" s="1">
        <v>3</v>
      </c>
      <c r="S16" s="1">
        <v>3</v>
      </c>
      <c r="T16" s="1">
        <v>1</v>
      </c>
      <c r="U16" s="1">
        <v>4</v>
      </c>
      <c r="V16" s="1">
        <v>2</v>
      </c>
      <c r="W16" s="1">
        <v>4</v>
      </c>
      <c r="X16" s="1">
        <v>4</v>
      </c>
      <c r="Y16" s="1">
        <v>2</v>
      </c>
      <c r="Z16" s="1">
        <v>4</v>
      </c>
      <c r="AA16" s="1">
        <v>1</v>
      </c>
      <c r="AB16" s="1">
        <v>3</v>
      </c>
      <c r="AC16" s="1">
        <v>1</v>
      </c>
      <c r="AD16" s="1">
        <v>4</v>
      </c>
      <c r="AE16" s="1">
        <v>3</v>
      </c>
      <c r="AF16" s="1">
        <v>1</v>
      </c>
      <c r="AG16" s="3"/>
      <c r="AH16" s="3"/>
    </row>
    <row r="17" spans="2:34" ht="19.5" customHeight="1">
      <c r="B17" s="7">
        <v>11</v>
      </c>
      <c r="C17" s="30">
        <v>3</v>
      </c>
      <c r="D17" s="30">
        <v>2</v>
      </c>
      <c r="E17" s="30">
        <v>4</v>
      </c>
      <c r="F17" s="30">
        <v>4</v>
      </c>
      <c r="G17" s="1">
        <v>2</v>
      </c>
      <c r="H17" s="1">
        <v>1</v>
      </c>
      <c r="I17" s="1">
        <v>4</v>
      </c>
      <c r="J17" s="1">
        <v>2</v>
      </c>
      <c r="K17" s="1">
        <v>3</v>
      </c>
      <c r="L17" s="1">
        <v>3</v>
      </c>
      <c r="M17" s="1">
        <v>2</v>
      </c>
      <c r="N17" s="1">
        <v>1</v>
      </c>
      <c r="O17" s="1">
        <v>3</v>
      </c>
      <c r="P17" s="1">
        <v>3</v>
      </c>
      <c r="Q17" s="1">
        <v>2</v>
      </c>
      <c r="R17" s="1">
        <v>3</v>
      </c>
      <c r="S17" s="1">
        <v>3</v>
      </c>
      <c r="T17" s="1">
        <v>3</v>
      </c>
      <c r="U17" s="1">
        <v>3</v>
      </c>
      <c r="V17" s="1">
        <v>1</v>
      </c>
      <c r="W17" s="1">
        <v>3</v>
      </c>
      <c r="X17" s="1">
        <v>3</v>
      </c>
      <c r="Y17" s="1">
        <v>3</v>
      </c>
      <c r="Z17" s="1">
        <v>4</v>
      </c>
      <c r="AA17" s="1">
        <v>2</v>
      </c>
      <c r="AB17" s="1">
        <v>2</v>
      </c>
      <c r="AC17" s="1">
        <v>3</v>
      </c>
      <c r="AD17" s="1">
        <v>3</v>
      </c>
      <c r="AE17" s="1">
        <v>2</v>
      </c>
      <c r="AF17" s="1">
        <v>2</v>
      </c>
      <c r="AG17" s="3"/>
      <c r="AH17" s="3"/>
    </row>
    <row r="18" spans="2:34">
      <c r="B18" s="7">
        <v>12</v>
      </c>
      <c r="C18" s="30">
        <v>3</v>
      </c>
      <c r="D18" s="30">
        <v>4</v>
      </c>
      <c r="E18" s="30">
        <v>4</v>
      </c>
      <c r="F18" s="30">
        <v>3</v>
      </c>
      <c r="G18" s="1">
        <v>1</v>
      </c>
      <c r="H18" s="1">
        <v>2</v>
      </c>
      <c r="I18" s="1">
        <v>4</v>
      </c>
      <c r="J18" s="1">
        <v>2</v>
      </c>
      <c r="K18" s="1">
        <v>2</v>
      </c>
      <c r="L18" s="1">
        <v>2</v>
      </c>
      <c r="M18" s="1">
        <v>1</v>
      </c>
      <c r="N18" s="1">
        <v>1</v>
      </c>
      <c r="O18" s="1">
        <v>4</v>
      </c>
      <c r="P18" s="1">
        <v>4</v>
      </c>
      <c r="Q18" s="1">
        <v>1</v>
      </c>
      <c r="R18" s="1">
        <v>1</v>
      </c>
      <c r="S18" s="1">
        <v>1</v>
      </c>
      <c r="T18" s="1">
        <v>1</v>
      </c>
      <c r="U18" s="1">
        <v>4</v>
      </c>
      <c r="V18" s="1">
        <v>2</v>
      </c>
      <c r="W18" s="1">
        <v>2</v>
      </c>
      <c r="X18" s="1">
        <v>4</v>
      </c>
      <c r="Y18" s="1">
        <v>3</v>
      </c>
      <c r="Z18" s="1">
        <v>4</v>
      </c>
      <c r="AA18" s="1">
        <v>1</v>
      </c>
      <c r="AB18" s="1">
        <v>4</v>
      </c>
      <c r="AC18" s="1">
        <v>2</v>
      </c>
      <c r="AD18" s="1">
        <v>4</v>
      </c>
      <c r="AE18" s="1">
        <v>4</v>
      </c>
      <c r="AF18" s="1">
        <v>2</v>
      </c>
      <c r="AG18" s="3"/>
      <c r="AH18" s="3"/>
    </row>
    <row r="19" spans="2:34">
      <c r="B19" s="7">
        <v>13</v>
      </c>
      <c r="C19" s="30">
        <v>2</v>
      </c>
      <c r="D19" s="30">
        <v>3</v>
      </c>
      <c r="E19" s="30">
        <v>3</v>
      </c>
      <c r="F19" s="30">
        <v>2</v>
      </c>
      <c r="G19" s="1">
        <v>2</v>
      </c>
      <c r="H19" s="1">
        <v>1</v>
      </c>
      <c r="I19" s="1">
        <v>1</v>
      </c>
      <c r="J19" s="1">
        <v>2</v>
      </c>
      <c r="K19" s="1">
        <v>1</v>
      </c>
      <c r="L19" s="1">
        <v>4</v>
      </c>
      <c r="M19" s="1">
        <v>3</v>
      </c>
      <c r="N19" s="1">
        <v>2</v>
      </c>
      <c r="O19" s="1">
        <v>3</v>
      </c>
      <c r="P19" s="1">
        <v>3</v>
      </c>
      <c r="Q19" s="1">
        <v>2</v>
      </c>
      <c r="R19" s="1">
        <v>2</v>
      </c>
      <c r="S19" s="1">
        <v>2</v>
      </c>
      <c r="T19" s="1">
        <v>2</v>
      </c>
      <c r="U19" s="1">
        <v>3</v>
      </c>
      <c r="V19" s="1">
        <v>2</v>
      </c>
      <c r="W19" s="1">
        <v>1</v>
      </c>
      <c r="X19" s="1">
        <v>4</v>
      </c>
      <c r="Y19" s="1">
        <v>2</v>
      </c>
      <c r="Z19" s="1">
        <v>2</v>
      </c>
      <c r="AA19" s="1">
        <v>1</v>
      </c>
      <c r="AB19" s="1">
        <v>4</v>
      </c>
      <c r="AC19" s="1">
        <v>2</v>
      </c>
      <c r="AD19" s="1">
        <v>4</v>
      </c>
      <c r="AE19" s="1">
        <v>4</v>
      </c>
      <c r="AF19" s="1">
        <v>3</v>
      </c>
      <c r="AG19" s="3"/>
      <c r="AH19" s="3"/>
    </row>
    <row r="20" spans="2:34">
      <c r="B20" s="7">
        <v>14</v>
      </c>
      <c r="C20" s="30">
        <v>3</v>
      </c>
      <c r="D20" s="30">
        <v>3</v>
      </c>
      <c r="E20" s="30">
        <v>4</v>
      </c>
      <c r="F20" s="30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4</v>
      </c>
      <c r="M20" s="1">
        <v>1</v>
      </c>
      <c r="N20" s="1">
        <v>1</v>
      </c>
      <c r="O20" s="1">
        <v>4</v>
      </c>
      <c r="P20" s="1">
        <v>4</v>
      </c>
      <c r="Q20" s="1">
        <v>1</v>
      </c>
      <c r="R20" s="1">
        <v>1</v>
      </c>
      <c r="S20" s="1">
        <v>1</v>
      </c>
      <c r="T20" s="1">
        <v>1</v>
      </c>
      <c r="U20" s="1">
        <v>4</v>
      </c>
      <c r="V20" s="1">
        <v>3</v>
      </c>
      <c r="W20" s="1">
        <v>3</v>
      </c>
      <c r="X20" s="1">
        <v>4</v>
      </c>
      <c r="Y20" s="1">
        <v>1</v>
      </c>
      <c r="Z20" s="1">
        <v>3</v>
      </c>
      <c r="AA20" s="1">
        <v>1</v>
      </c>
      <c r="AB20" s="1">
        <v>4</v>
      </c>
      <c r="AC20" s="1">
        <v>3</v>
      </c>
      <c r="AD20" s="1">
        <v>1</v>
      </c>
      <c r="AE20" s="1">
        <v>4</v>
      </c>
      <c r="AF20" s="1">
        <v>2</v>
      </c>
      <c r="AG20" s="3"/>
      <c r="AH20" s="3"/>
    </row>
    <row r="21" spans="2:34">
      <c r="B21" s="9">
        <v>15</v>
      </c>
      <c r="C21" s="31">
        <v>4</v>
      </c>
      <c r="D21" s="31">
        <v>4</v>
      </c>
      <c r="E21" s="31">
        <v>4</v>
      </c>
      <c r="F21" s="31">
        <v>4</v>
      </c>
      <c r="G21" s="8">
        <v>2</v>
      </c>
      <c r="H21" s="8">
        <v>2</v>
      </c>
      <c r="I21" s="8">
        <v>4</v>
      </c>
      <c r="J21" s="8">
        <v>2</v>
      </c>
      <c r="K21" s="8">
        <v>1</v>
      </c>
      <c r="L21" s="8">
        <v>1</v>
      </c>
      <c r="M21" s="8">
        <v>1</v>
      </c>
      <c r="N21" s="8">
        <v>1</v>
      </c>
      <c r="O21" s="8">
        <v>4</v>
      </c>
      <c r="P21" s="8">
        <v>4</v>
      </c>
      <c r="Q21" s="8">
        <v>2</v>
      </c>
      <c r="R21" s="8">
        <v>2</v>
      </c>
      <c r="S21" s="8">
        <v>2</v>
      </c>
      <c r="T21" s="8">
        <v>2</v>
      </c>
      <c r="U21" s="8">
        <v>4</v>
      </c>
      <c r="V21" s="8">
        <v>3</v>
      </c>
      <c r="W21" s="8">
        <v>3</v>
      </c>
      <c r="X21" s="8">
        <v>4</v>
      </c>
      <c r="Y21" s="8">
        <v>2</v>
      </c>
      <c r="Z21" s="8">
        <v>4</v>
      </c>
      <c r="AA21" s="8">
        <v>1</v>
      </c>
      <c r="AB21" s="8">
        <v>3</v>
      </c>
      <c r="AC21" s="8">
        <v>2</v>
      </c>
      <c r="AD21" s="8">
        <v>4</v>
      </c>
      <c r="AE21" s="8">
        <v>2</v>
      </c>
      <c r="AF21" s="8">
        <v>2</v>
      </c>
      <c r="AG21" s="3"/>
      <c r="AH21" s="3"/>
    </row>
    <row r="22" spans="2:34">
      <c r="B22" s="9">
        <v>16</v>
      </c>
      <c r="C22" s="31">
        <v>2</v>
      </c>
      <c r="D22" s="31">
        <v>2</v>
      </c>
      <c r="E22" s="31">
        <v>2</v>
      </c>
      <c r="F22" s="31">
        <v>2</v>
      </c>
      <c r="G22" s="8">
        <v>2</v>
      </c>
      <c r="H22" s="8">
        <v>2</v>
      </c>
      <c r="I22" s="8">
        <v>3</v>
      </c>
      <c r="J22" s="8">
        <v>2</v>
      </c>
      <c r="K22" s="8">
        <v>2</v>
      </c>
      <c r="L22" s="8">
        <v>2</v>
      </c>
      <c r="M22" s="8">
        <v>2</v>
      </c>
      <c r="N22" s="8">
        <v>2</v>
      </c>
      <c r="O22" s="8">
        <v>2</v>
      </c>
      <c r="P22" s="8">
        <v>2</v>
      </c>
      <c r="Q22" s="8">
        <v>2</v>
      </c>
      <c r="R22" s="8">
        <v>2</v>
      </c>
      <c r="S22" s="8">
        <v>2</v>
      </c>
      <c r="T22" s="8">
        <v>2</v>
      </c>
      <c r="U22" s="8">
        <v>2</v>
      </c>
      <c r="V22" s="8">
        <v>2</v>
      </c>
      <c r="W22" s="8">
        <v>2</v>
      </c>
      <c r="X22" s="8">
        <v>2</v>
      </c>
      <c r="Y22" s="8">
        <v>2</v>
      </c>
      <c r="Z22" s="8">
        <v>2</v>
      </c>
      <c r="AA22" s="8">
        <v>2</v>
      </c>
      <c r="AB22" s="8">
        <v>2</v>
      </c>
      <c r="AC22" s="8">
        <v>2</v>
      </c>
      <c r="AD22" s="8">
        <v>2</v>
      </c>
      <c r="AE22" s="8">
        <v>2</v>
      </c>
      <c r="AF22" s="8">
        <v>2</v>
      </c>
      <c r="AG22" s="3"/>
      <c r="AH22" s="3"/>
    </row>
    <row r="23" spans="2:34">
      <c r="B23" s="9">
        <v>17</v>
      </c>
      <c r="C23" s="31">
        <v>3</v>
      </c>
      <c r="D23" s="31">
        <v>3</v>
      </c>
      <c r="E23" s="31">
        <v>4</v>
      </c>
      <c r="F23" s="31">
        <v>4</v>
      </c>
      <c r="G23" s="8">
        <v>1</v>
      </c>
      <c r="H23" s="8">
        <v>3</v>
      </c>
      <c r="I23" s="8">
        <v>4</v>
      </c>
      <c r="J23" s="8">
        <v>1</v>
      </c>
      <c r="K23" s="8">
        <v>1</v>
      </c>
      <c r="L23" s="8">
        <v>1</v>
      </c>
      <c r="M23" s="8">
        <v>1</v>
      </c>
      <c r="N23" s="8">
        <v>1</v>
      </c>
      <c r="O23" s="8">
        <v>4</v>
      </c>
      <c r="P23" s="8">
        <v>4</v>
      </c>
      <c r="Q23" s="8">
        <v>3</v>
      </c>
      <c r="R23" s="8">
        <v>1</v>
      </c>
      <c r="S23" s="8">
        <v>1</v>
      </c>
      <c r="T23" s="8">
        <v>1</v>
      </c>
      <c r="U23" s="8">
        <v>4</v>
      </c>
      <c r="V23" s="8">
        <v>1</v>
      </c>
      <c r="W23" s="8">
        <v>4</v>
      </c>
      <c r="X23" s="8">
        <v>4</v>
      </c>
      <c r="Y23" s="8">
        <v>1</v>
      </c>
      <c r="Z23" s="8">
        <v>3</v>
      </c>
      <c r="AA23" s="8">
        <v>1</v>
      </c>
      <c r="AB23" s="8">
        <v>4</v>
      </c>
      <c r="AC23" s="8">
        <v>4</v>
      </c>
      <c r="AD23" s="8">
        <v>4</v>
      </c>
      <c r="AE23" s="8">
        <v>4</v>
      </c>
      <c r="AF23" s="8">
        <v>3</v>
      </c>
      <c r="AG23" s="3"/>
      <c r="AH23" s="3"/>
    </row>
    <row r="24" spans="2:34">
      <c r="B24" s="9">
        <v>18</v>
      </c>
      <c r="C24" s="31">
        <v>4</v>
      </c>
      <c r="D24" s="31">
        <v>3</v>
      </c>
      <c r="E24" s="31">
        <v>4</v>
      </c>
      <c r="F24" s="31">
        <v>4</v>
      </c>
      <c r="G24" s="8">
        <v>3</v>
      </c>
      <c r="H24" s="8">
        <v>1</v>
      </c>
      <c r="I24" s="8">
        <v>2</v>
      </c>
      <c r="J24" s="8">
        <v>3</v>
      </c>
      <c r="K24" s="8">
        <v>2</v>
      </c>
      <c r="L24" s="8">
        <v>2</v>
      </c>
      <c r="M24" s="8">
        <v>2</v>
      </c>
      <c r="N24" s="8">
        <v>1</v>
      </c>
      <c r="O24" s="8">
        <v>4</v>
      </c>
      <c r="P24" s="8">
        <v>4</v>
      </c>
      <c r="Q24" s="8">
        <v>4</v>
      </c>
      <c r="R24" s="8">
        <v>4</v>
      </c>
      <c r="S24" s="8">
        <v>4</v>
      </c>
      <c r="T24" s="8">
        <v>2</v>
      </c>
      <c r="U24" s="8">
        <v>4</v>
      </c>
      <c r="V24" s="8">
        <v>2</v>
      </c>
      <c r="W24" s="8">
        <v>2</v>
      </c>
      <c r="X24" s="8">
        <v>4</v>
      </c>
      <c r="Y24" s="8">
        <v>2</v>
      </c>
      <c r="Z24" s="8">
        <v>2</v>
      </c>
      <c r="AA24" s="8">
        <v>2</v>
      </c>
      <c r="AB24" s="8">
        <v>3</v>
      </c>
      <c r="AC24" s="8">
        <v>2</v>
      </c>
      <c r="AD24" s="8">
        <v>4</v>
      </c>
      <c r="AE24" s="8">
        <v>3</v>
      </c>
      <c r="AF24" s="8">
        <v>2</v>
      </c>
      <c r="AG24" s="3"/>
      <c r="AH24" s="3"/>
    </row>
    <row r="25" spans="2:34">
      <c r="B25" s="9">
        <v>19</v>
      </c>
      <c r="C25" s="31">
        <v>4</v>
      </c>
      <c r="D25" s="31">
        <v>4</v>
      </c>
      <c r="E25" s="31">
        <v>4</v>
      </c>
      <c r="F25" s="31">
        <v>4</v>
      </c>
      <c r="G25" s="8">
        <v>4</v>
      </c>
      <c r="H25" s="8">
        <v>2</v>
      </c>
      <c r="I25" s="8">
        <v>3</v>
      </c>
      <c r="J25" s="8">
        <v>1</v>
      </c>
      <c r="K25" s="8">
        <v>2</v>
      </c>
      <c r="L25" s="8">
        <v>4</v>
      </c>
      <c r="M25" s="8">
        <v>1</v>
      </c>
      <c r="N25" s="8">
        <v>4</v>
      </c>
      <c r="O25" s="8">
        <v>4</v>
      </c>
      <c r="P25" s="8">
        <v>4</v>
      </c>
      <c r="Q25" s="8">
        <v>1</v>
      </c>
      <c r="R25" s="8">
        <v>1</v>
      </c>
      <c r="S25" s="8">
        <v>1</v>
      </c>
      <c r="T25" s="8">
        <v>1</v>
      </c>
      <c r="U25" s="8">
        <v>4</v>
      </c>
      <c r="V25" s="8">
        <v>1</v>
      </c>
      <c r="W25" s="8">
        <v>4</v>
      </c>
      <c r="X25" s="8">
        <v>4</v>
      </c>
      <c r="Y25" s="8">
        <v>1</v>
      </c>
      <c r="Z25" s="8">
        <v>4</v>
      </c>
      <c r="AA25" s="8">
        <v>1</v>
      </c>
      <c r="AB25" s="8">
        <v>1</v>
      </c>
      <c r="AC25" s="8">
        <v>1</v>
      </c>
      <c r="AD25" s="8">
        <v>4</v>
      </c>
      <c r="AE25" s="8">
        <v>4</v>
      </c>
      <c r="AF25" s="8">
        <v>1</v>
      </c>
      <c r="AG25" s="3"/>
      <c r="AH25" s="3"/>
    </row>
    <row r="26" spans="2:34">
      <c r="B26" s="9">
        <v>20</v>
      </c>
      <c r="C26" s="31">
        <v>3</v>
      </c>
      <c r="D26" s="31">
        <v>3</v>
      </c>
      <c r="E26" s="31">
        <v>4</v>
      </c>
      <c r="F26" s="31">
        <v>4</v>
      </c>
      <c r="G26" s="8">
        <v>1</v>
      </c>
      <c r="H26" s="8">
        <v>2</v>
      </c>
      <c r="I26" s="8">
        <v>3</v>
      </c>
      <c r="J26" s="8">
        <v>2</v>
      </c>
      <c r="K26" s="8">
        <v>2</v>
      </c>
      <c r="L26" s="8">
        <v>3</v>
      </c>
      <c r="M26" s="8">
        <v>3</v>
      </c>
      <c r="N26" s="8">
        <v>2</v>
      </c>
      <c r="O26" s="8">
        <v>4</v>
      </c>
      <c r="P26" s="8">
        <v>4</v>
      </c>
      <c r="Q26" s="8">
        <v>2</v>
      </c>
      <c r="R26" s="8">
        <v>4</v>
      </c>
      <c r="S26" s="8">
        <v>2</v>
      </c>
      <c r="T26" s="8">
        <v>4</v>
      </c>
      <c r="U26" s="8">
        <v>3</v>
      </c>
      <c r="V26" s="8">
        <v>1</v>
      </c>
      <c r="W26" s="8">
        <v>2</v>
      </c>
      <c r="X26" s="8">
        <v>3</v>
      </c>
      <c r="Y26" s="8">
        <v>2</v>
      </c>
      <c r="Z26" s="8">
        <v>3</v>
      </c>
      <c r="AA26" s="8">
        <v>2</v>
      </c>
      <c r="AB26" s="8">
        <v>4</v>
      </c>
      <c r="AC26" s="8">
        <v>3</v>
      </c>
      <c r="AD26" s="8">
        <v>3</v>
      </c>
      <c r="AE26" s="8">
        <v>3</v>
      </c>
      <c r="AF26" s="8">
        <v>4</v>
      </c>
      <c r="AG26" s="3"/>
      <c r="AH26" s="3"/>
    </row>
    <row r="27" spans="2:34">
      <c r="B27" s="9">
        <v>21</v>
      </c>
      <c r="C27" s="31">
        <v>4</v>
      </c>
      <c r="D27" s="31">
        <v>4</v>
      </c>
      <c r="E27" s="31">
        <v>4</v>
      </c>
      <c r="F27" s="31">
        <v>4</v>
      </c>
      <c r="G27" s="8">
        <v>1</v>
      </c>
      <c r="H27" s="8">
        <v>1</v>
      </c>
      <c r="I27" s="8">
        <v>4</v>
      </c>
      <c r="J27" s="8">
        <v>1</v>
      </c>
      <c r="K27" s="8">
        <v>4</v>
      </c>
      <c r="L27" s="8">
        <v>1</v>
      </c>
      <c r="M27" s="8">
        <v>1</v>
      </c>
      <c r="N27" s="8">
        <v>1</v>
      </c>
      <c r="O27" s="8">
        <v>1</v>
      </c>
      <c r="P27" s="8">
        <v>4</v>
      </c>
      <c r="Q27" s="8">
        <v>1</v>
      </c>
      <c r="R27" s="8">
        <v>1</v>
      </c>
      <c r="S27" s="8">
        <v>1</v>
      </c>
      <c r="T27" s="8">
        <v>4</v>
      </c>
      <c r="U27" s="8">
        <v>4</v>
      </c>
      <c r="V27" s="8">
        <v>2</v>
      </c>
      <c r="W27" s="8">
        <v>4</v>
      </c>
      <c r="X27" s="8">
        <v>4</v>
      </c>
      <c r="Y27" s="8">
        <v>1</v>
      </c>
      <c r="Z27" s="8">
        <v>4</v>
      </c>
      <c r="AA27" s="8">
        <v>1</v>
      </c>
      <c r="AB27" s="8">
        <v>1</v>
      </c>
      <c r="AC27" s="8">
        <v>4</v>
      </c>
      <c r="AD27" s="8">
        <v>4</v>
      </c>
      <c r="AE27" s="8">
        <v>4</v>
      </c>
      <c r="AF27" s="8">
        <v>2</v>
      </c>
      <c r="AG27" s="3"/>
      <c r="AH27" s="3"/>
    </row>
    <row r="28" spans="2:34">
      <c r="B28" s="9">
        <v>22</v>
      </c>
      <c r="C28" s="31">
        <v>1</v>
      </c>
      <c r="D28" s="31">
        <v>2</v>
      </c>
      <c r="E28" s="31">
        <v>3</v>
      </c>
      <c r="F28" s="31">
        <v>4</v>
      </c>
      <c r="G28" s="8">
        <v>3</v>
      </c>
      <c r="H28" s="8">
        <v>2</v>
      </c>
      <c r="I28" s="8">
        <v>3</v>
      </c>
      <c r="J28" s="8">
        <v>3</v>
      </c>
      <c r="K28" s="8">
        <v>2</v>
      </c>
      <c r="L28" s="8">
        <v>3</v>
      </c>
      <c r="M28" s="8">
        <v>3</v>
      </c>
      <c r="N28" s="8">
        <v>3</v>
      </c>
      <c r="O28" s="8">
        <v>1</v>
      </c>
      <c r="P28" s="8">
        <v>2</v>
      </c>
      <c r="Q28" s="8">
        <v>3</v>
      </c>
      <c r="R28" s="8">
        <v>3</v>
      </c>
      <c r="S28" s="8">
        <v>3</v>
      </c>
      <c r="T28" s="8">
        <v>3</v>
      </c>
      <c r="U28" s="8">
        <v>1</v>
      </c>
      <c r="V28" s="8">
        <v>1</v>
      </c>
      <c r="W28" s="8">
        <v>1</v>
      </c>
      <c r="X28" s="8">
        <v>1</v>
      </c>
      <c r="Y28" s="8">
        <v>1</v>
      </c>
      <c r="Z28" s="8">
        <v>2</v>
      </c>
      <c r="AA28" s="8">
        <v>4</v>
      </c>
      <c r="AB28" s="8">
        <v>1</v>
      </c>
      <c r="AC28" s="8">
        <v>4</v>
      </c>
      <c r="AD28" s="8">
        <v>2</v>
      </c>
      <c r="AE28" s="8">
        <v>2</v>
      </c>
      <c r="AF28" s="8">
        <v>4</v>
      </c>
      <c r="AG28" s="3"/>
      <c r="AH28" s="3"/>
    </row>
    <row r="29" spans="2:34">
      <c r="B29" s="9">
        <v>23</v>
      </c>
      <c r="C29" s="31">
        <v>3</v>
      </c>
      <c r="D29" s="31">
        <v>2</v>
      </c>
      <c r="E29" s="31">
        <v>3</v>
      </c>
      <c r="F29" s="31">
        <v>3</v>
      </c>
      <c r="G29" s="8">
        <v>3</v>
      </c>
      <c r="H29" s="8">
        <v>1</v>
      </c>
      <c r="I29" s="8">
        <v>2</v>
      </c>
      <c r="J29" s="8">
        <v>3</v>
      </c>
      <c r="K29" s="8">
        <v>1</v>
      </c>
      <c r="L29" s="8">
        <v>2</v>
      </c>
      <c r="M29" s="8">
        <v>3</v>
      </c>
      <c r="N29" s="8">
        <v>3</v>
      </c>
      <c r="O29" s="8">
        <v>4</v>
      </c>
      <c r="P29" s="8">
        <v>2</v>
      </c>
      <c r="Q29" s="8">
        <v>3</v>
      </c>
      <c r="R29" s="8">
        <v>4</v>
      </c>
      <c r="S29" s="8">
        <v>4</v>
      </c>
      <c r="T29" s="8">
        <v>4</v>
      </c>
      <c r="U29" s="8">
        <v>3</v>
      </c>
      <c r="V29" s="8">
        <v>1</v>
      </c>
      <c r="W29" s="8">
        <v>1</v>
      </c>
      <c r="X29" s="8">
        <v>3</v>
      </c>
      <c r="Y29" s="8">
        <v>3</v>
      </c>
      <c r="Z29" s="8">
        <v>1</v>
      </c>
      <c r="AA29" s="8">
        <v>2</v>
      </c>
      <c r="AB29" s="8">
        <v>4</v>
      </c>
      <c r="AC29" s="8">
        <v>3</v>
      </c>
      <c r="AD29" s="8">
        <v>3</v>
      </c>
      <c r="AE29" s="8">
        <v>2</v>
      </c>
      <c r="AF29" s="8">
        <v>3</v>
      </c>
      <c r="AG29" s="3"/>
      <c r="AH29" s="3"/>
    </row>
    <row r="30" spans="2:34">
      <c r="B30" s="9">
        <v>24</v>
      </c>
      <c r="C30" s="31">
        <v>4</v>
      </c>
      <c r="D30" s="31">
        <v>3</v>
      </c>
      <c r="E30" s="31">
        <v>4</v>
      </c>
      <c r="F30" s="31">
        <v>2</v>
      </c>
      <c r="G30" s="8">
        <v>1</v>
      </c>
      <c r="H30" s="8">
        <v>1</v>
      </c>
      <c r="I30" s="8">
        <v>4</v>
      </c>
      <c r="J30" s="8">
        <v>1</v>
      </c>
      <c r="K30" s="8">
        <v>1</v>
      </c>
      <c r="L30" s="8">
        <v>3</v>
      </c>
      <c r="M30" s="8">
        <v>1</v>
      </c>
      <c r="N30" s="8">
        <v>1</v>
      </c>
      <c r="O30" s="8">
        <v>4</v>
      </c>
      <c r="P30" s="8">
        <v>4</v>
      </c>
      <c r="Q30" s="8">
        <v>2</v>
      </c>
      <c r="R30" s="8">
        <v>4</v>
      </c>
      <c r="S30" s="8">
        <v>4</v>
      </c>
      <c r="T30" s="8">
        <v>2</v>
      </c>
      <c r="U30" s="8">
        <v>3</v>
      </c>
      <c r="V30" s="8">
        <v>2</v>
      </c>
      <c r="W30" s="8">
        <v>2</v>
      </c>
      <c r="X30" s="8">
        <v>4</v>
      </c>
      <c r="Y30" s="8">
        <v>2</v>
      </c>
      <c r="Z30" s="8">
        <v>3</v>
      </c>
      <c r="AA30" s="8">
        <v>1</v>
      </c>
      <c r="AB30" s="8">
        <v>4</v>
      </c>
      <c r="AC30" s="8">
        <v>3</v>
      </c>
      <c r="AD30" s="8">
        <v>2</v>
      </c>
      <c r="AE30" s="8">
        <v>4</v>
      </c>
      <c r="AF30" s="8">
        <v>2</v>
      </c>
      <c r="AG30" s="3"/>
      <c r="AH30" s="3"/>
    </row>
    <row r="31" spans="2:34">
      <c r="B31" s="9">
        <v>24</v>
      </c>
      <c r="C31" s="31">
        <v>4</v>
      </c>
      <c r="D31" s="31">
        <v>4</v>
      </c>
      <c r="E31" s="31">
        <v>4</v>
      </c>
      <c r="F31" s="31">
        <v>4</v>
      </c>
      <c r="G31" s="8">
        <v>1</v>
      </c>
      <c r="H31" s="8">
        <v>2</v>
      </c>
      <c r="I31" s="8">
        <v>4</v>
      </c>
      <c r="J31" s="8">
        <v>1</v>
      </c>
      <c r="K31" s="8">
        <v>2</v>
      </c>
      <c r="L31" s="8">
        <v>3</v>
      </c>
      <c r="M31" s="8">
        <v>1</v>
      </c>
      <c r="N31" s="8">
        <v>2</v>
      </c>
      <c r="O31" s="8">
        <v>4</v>
      </c>
      <c r="P31" s="8">
        <v>4</v>
      </c>
      <c r="Q31" s="8">
        <v>1</v>
      </c>
      <c r="R31" s="8">
        <v>2</v>
      </c>
      <c r="S31" s="8">
        <v>2</v>
      </c>
      <c r="T31" s="8">
        <v>2</v>
      </c>
      <c r="U31" s="8">
        <v>4</v>
      </c>
      <c r="V31" s="8">
        <v>3</v>
      </c>
      <c r="W31" s="8">
        <v>3</v>
      </c>
      <c r="X31" s="8">
        <v>4</v>
      </c>
      <c r="Y31" s="8">
        <v>2</v>
      </c>
      <c r="Z31" s="8">
        <v>3</v>
      </c>
      <c r="AA31" s="8">
        <v>1</v>
      </c>
      <c r="AB31" s="8">
        <v>3</v>
      </c>
      <c r="AC31" s="8">
        <v>2</v>
      </c>
      <c r="AD31" s="8">
        <v>4</v>
      </c>
      <c r="AE31" s="8">
        <v>2</v>
      </c>
      <c r="AF31" s="8">
        <v>2</v>
      </c>
      <c r="AG31" s="3"/>
      <c r="AH31" s="3"/>
    </row>
    <row r="32" spans="2:34">
      <c r="B32" s="9">
        <v>26</v>
      </c>
      <c r="C32" s="31">
        <v>4</v>
      </c>
      <c r="D32" s="31">
        <v>3</v>
      </c>
      <c r="E32" s="31">
        <v>1</v>
      </c>
      <c r="F32" s="31">
        <v>2</v>
      </c>
      <c r="G32" s="8">
        <v>4</v>
      </c>
      <c r="H32" s="8">
        <v>1</v>
      </c>
      <c r="I32" s="8">
        <v>3</v>
      </c>
      <c r="J32" s="8">
        <v>4</v>
      </c>
      <c r="K32" s="8">
        <v>2</v>
      </c>
      <c r="L32" s="8">
        <v>1</v>
      </c>
      <c r="M32" s="8">
        <v>3</v>
      </c>
      <c r="N32" s="8">
        <v>3</v>
      </c>
      <c r="O32" s="8">
        <v>3</v>
      </c>
      <c r="P32" s="8">
        <v>1</v>
      </c>
      <c r="Q32" s="8">
        <v>3</v>
      </c>
      <c r="R32" s="8">
        <v>4</v>
      </c>
      <c r="S32" s="8">
        <v>3</v>
      </c>
      <c r="T32" s="8">
        <v>4</v>
      </c>
      <c r="U32" s="8">
        <v>2</v>
      </c>
      <c r="V32" s="8">
        <v>1</v>
      </c>
      <c r="W32" s="8">
        <v>1</v>
      </c>
      <c r="X32" s="8">
        <v>1</v>
      </c>
      <c r="Y32" s="8">
        <v>4</v>
      </c>
      <c r="Z32" s="8">
        <v>4</v>
      </c>
      <c r="AA32" s="8">
        <v>3</v>
      </c>
      <c r="AB32" s="8">
        <v>2</v>
      </c>
      <c r="AC32" s="8">
        <v>4</v>
      </c>
      <c r="AD32" s="8">
        <v>1</v>
      </c>
      <c r="AE32" s="8">
        <v>1</v>
      </c>
      <c r="AF32" s="8">
        <v>3</v>
      </c>
      <c r="AG32" s="3"/>
      <c r="AH32" s="3"/>
    </row>
    <row r="33" spans="2:38">
      <c r="B33" s="9">
        <v>27</v>
      </c>
      <c r="C33" s="31">
        <v>4</v>
      </c>
      <c r="D33" s="31">
        <v>3</v>
      </c>
      <c r="E33" s="31">
        <v>3</v>
      </c>
      <c r="F33" s="31">
        <v>3</v>
      </c>
      <c r="G33" s="8">
        <v>2</v>
      </c>
      <c r="H33" s="8">
        <v>2</v>
      </c>
      <c r="I33" s="8">
        <v>3</v>
      </c>
      <c r="J33" s="8">
        <v>3</v>
      </c>
      <c r="K33" s="8">
        <v>2</v>
      </c>
      <c r="L33" s="8">
        <v>3</v>
      </c>
      <c r="M33" s="8">
        <v>2</v>
      </c>
      <c r="N33" s="8">
        <v>2</v>
      </c>
      <c r="O33" s="8">
        <v>4</v>
      </c>
      <c r="P33" s="8">
        <v>4</v>
      </c>
      <c r="Q33" s="8">
        <v>2</v>
      </c>
      <c r="R33" s="8">
        <v>2</v>
      </c>
      <c r="S33" s="8">
        <v>2</v>
      </c>
      <c r="T33" s="8">
        <v>2</v>
      </c>
      <c r="U33" s="8">
        <v>3</v>
      </c>
      <c r="V33" s="8">
        <v>3</v>
      </c>
      <c r="W33" s="8">
        <v>3</v>
      </c>
      <c r="X33" s="8">
        <v>3</v>
      </c>
      <c r="Y33" s="8">
        <v>2</v>
      </c>
      <c r="Z33" s="8">
        <v>2</v>
      </c>
      <c r="AA33" s="8">
        <v>2</v>
      </c>
      <c r="AB33" s="8">
        <v>2</v>
      </c>
      <c r="AC33" s="8">
        <v>2</v>
      </c>
      <c r="AD33" s="8">
        <v>3</v>
      </c>
      <c r="AE33" s="8">
        <v>3</v>
      </c>
      <c r="AF33" s="8">
        <v>3</v>
      </c>
      <c r="AG33" s="3"/>
      <c r="AH33" s="3"/>
    </row>
    <row r="34" spans="2:38">
      <c r="B34" s="9">
        <v>28</v>
      </c>
      <c r="C34" s="31">
        <v>3</v>
      </c>
      <c r="D34" s="31">
        <v>4</v>
      </c>
      <c r="E34" s="31">
        <v>4</v>
      </c>
      <c r="F34" s="31">
        <v>1</v>
      </c>
      <c r="G34" s="8">
        <v>1</v>
      </c>
      <c r="H34" s="8">
        <v>1</v>
      </c>
      <c r="I34" s="8">
        <v>2</v>
      </c>
      <c r="J34" s="8">
        <v>1</v>
      </c>
      <c r="K34" s="8">
        <v>2</v>
      </c>
      <c r="L34" s="8">
        <v>4</v>
      </c>
      <c r="M34" s="8">
        <v>1</v>
      </c>
      <c r="N34" s="8">
        <v>1</v>
      </c>
      <c r="O34" s="8">
        <v>3</v>
      </c>
      <c r="P34" s="8">
        <v>4</v>
      </c>
      <c r="Q34" s="8">
        <v>1</v>
      </c>
      <c r="R34" s="8">
        <v>1</v>
      </c>
      <c r="S34" s="8">
        <v>2</v>
      </c>
      <c r="T34" s="8">
        <v>4</v>
      </c>
      <c r="U34" s="8">
        <v>4</v>
      </c>
      <c r="V34" s="8">
        <v>2</v>
      </c>
      <c r="W34" s="8">
        <v>4</v>
      </c>
      <c r="X34" s="8">
        <v>4</v>
      </c>
      <c r="Y34" s="8">
        <v>2</v>
      </c>
      <c r="Z34" s="8">
        <v>4</v>
      </c>
      <c r="AA34" s="8">
        <v>1</v>
      </c>
      <c r="AB34" s="8">
        <v>2</v>
      </c>
      <c r="AC34" s="8">
        <v>1</v>
      </c>
      <c r="AD34" s="8">
        <v>1</v>
      </c>
      <c r="AE34" s="8">
        <v>2</v>
      </c>
      <c r="AF34" s="8">
        <v>2</v>
      </c>
      <c r="AG34" s="3"/>
      <c r="AH34" s="3"/>
    </row>
    <row r="35" spans="2:38">
      <c r="B35" s="9">
        <v>29</v>
      </c>
      <c r="C35" s="31">
        <v>4</v>
      </c>
      <c r="D35" s="31">
        <v>4</v>
      </c>
      <c r="E35" s="31">
        <v>3</v>
      </c>
      <c r="F35" s="31">
        <v>4</v>
      </c>
      <c r="G35" s="8">
        <v>1</v>
      </c>
      <c r="H35" s="8">
        <v>1</v>
      </c>
      <c r="I35" s="8">
        <v>4</v>
      </c>
      <c r="J35" s="8">
        <v>2</v>
      </c>
      <c r="K35" s="8">
        <v>1</v>
      </c>
      <c r="L35" s="8">
        <v>2</v>
      </c>
      <c r="M35" s="8">
        <v>3</v>
      </c>
      <c r="N35" s="8">
        <v>2</v>
      </c>
      <c r="O35" s="8">
        <v>4</v>
      </c>
      <c r="P35" s="8">
        <v>3</v>
      </c>
      <c r="Q35" s="8">
        <v>2</v>
      </c>
      <c r="R35" s="8">
        <v>3</v>
      </c>
      <c r="S35" s="8">
        <v>4</v>
      </c>
      <c r="T35" s="8">
        <v>3</v>
      </c>
      <c r="U35" s="8">
        <v>4</v>
      </c>
      <c r="V35" s="8">
        <v>1</v>
      </c>
      <c r="W35" s="8">
        <v>1</v>
      </c>
      <c r="X35" s="8">
        <v>4</v>
      </c>
      <c r="Y35" s="8">
        <v>4</v>
      </c>
      <c r="Z35" s="8">
        <v>3</v>
      </c>
      <c r="AA35" s="8">
        <v>2</v>
      </c>
      <c r="AB35" s="8">
        <v>4</v>
      </c>
      <c r="AC35" s="8">
        <v>4</v>
      </c>
      <c r="AD35" s="8">
        <v>4</v>
      </c>
      <c r="AE35" s="8">
        <v>1</v>
      </c>
      <c r="AF35" s="8">
        <v>4</v>
      </c>
      <c r="AG35" s="3"/>
      <c r="AH35" s="3"/>
    </row>
    <row r="36" spans="2:38">
      <c r="B36" s="9">
        <v>30</v>
      </c>
      <c r="C36" s="31">
        <v>4</v>
      </c>
      <c r="D36" s="31">
        <v>4</v>
      </c>
      <c r="E36" s="31">
        <v>4</v>
      </c>
      <c r="F36" s="31">
        <v>1</v>
      </c>
      <c r="G36" s="8">
        <v>4</v>
      </c>
      <c r="H36" s="8">
        <v>1</v>
      </c>
      <c r="I36" s="8">
        <v>4</v>
      </c>
      <c r="J36" s="8">
        <v>1</v>
      </c>
      <c r="K36" s="8">
        <v>1</v>
      </c>
      <c r="L36" s="8">
        <v>4</v>
      </c>
      <c r="M36" s="8">
        <v>1</v>
      </c>
      <c r="N36" s="8">
        <v>1</v>
      </c>
      <c r="O36" s="8">
        <v>1</v>
      </c>
      <c r="P36" s="8">
        <v>4</v>
      </c>
      <c r="Q36" s="8">
        <v>1</v>
      </c>
      <c r="R36" s="8">
        <v>4</v>
      </c>
      <c r="S36" s="8">
        <v>4</v>
      </c>
      <c r="T36" s="8">
        <v>4</v>
      </c>
      <c r="U36" s="8">
        <v>4</v>
      </c>
      <c r="V36" s="8">
        <v>1</v>
      </c>
      <c r="W36" s="8">
        <v>1</v>
      </c>
      <c r="X36" s="8">
        <v>4</v>
      </c>
      <c r="Y36" s="8">
        <v>4</v>
      </c>
      <c r="Z36" s="8">
        <v>4</v>
      </c>
      <c r="AA36" s="8">
        <v>1</v>
      </c>
      <c r="AB36" s="8">
        <v>1</v>
      </c>
      <c r="AC36" s="8">
        <v>4</v>
      </c>
      <c r="AD36" s="8">
        <v>1</v>
      </c>
      <c r="AE36" s="8">
        <v>1</v>
      </c>
      <c r="AF36" s="8">
        <v>4</v>
      </c>
      <c r="AG36" s="3"/>
      <c r="AH36" s="3"/>
    </row>
    <row r="37" spans="2:38">
      <c r="B37" s="9">
        <v>31</v>
      </c>
      <c r="C37" s="31">
        <v>2</v>
      </c>
      <c r="D37" s="31">
        <v>2</v>
      </c>
      <c r="E37" s="31">
        <v>3</v>
      </c>
      <c r="F37" s="31">
        <v>2</v>
      </c>
      <c r="G37" s="8">
        <v>2</v>
      </c>
      <c r="H37" s="8">
        <v>2</v>
      </c>
      <c r="I37" s="8">
        <v>2</v>
      </c>
      <c r="J37" s="8">
        <v>1</v>
      </c>
      <c r="K37" s="8">
        <v>2</v>
      </c>
      <c r="L37" s="8">
        <v>1</v>
      </c>
      <c r="M37" s="8">
        <v>3</v>
      </c>
      <c r="N37" s="8">
        <v>2</v>
      </c>
      <c r="O37" s="8">
        <v>3</v>
      </c>
      <c r="P37" s="8">
        <v>3</v>
      </c>
      <c r="Q37" s="8">
        <v>2</v>
      </c>
      <c r="R37" s="8">
        <v>3</v>
      </c>
      <c r="S37" s="8">
        <v>3</v>
      </c>
      <c r="T37" s="8">
        <v>2</v>
      </c>
      <c r="U37" s="8">
        <v>3</v>
      </c>
      <c r="V37" s="8">
        <v>1</v>
      </c>
      <c r="W37" s="8">
        <v>2</v>
      </c>
      <c r="X37" s="8">
        <v>3</v>
      </c>
      <c r="Y37" s="8">
        <v>4</v>
      </c>
      <c r="Z37" s="8">
        <v>4</v>
      </c>
      <c r="AA37" s="8">
        <v>2</v>
      </c>
      <c r="AB37" s="8">
        <v>3</v>
      </c>
      <c r="AC37" s="8">
        <v>2</v>
      </c>
      <c r="AD37" s="8">
        <v>2</v>
      </c>
      <c r="AE37" s="8">
        <v>1</v>
      </c>
      <c r="AF37" s="8">
        <v>3</v>
      </c>
      <c r="AG37" s="3"/>
      <c r="AH37" s="3"/>
    </row>
    <row r="38" spans="2:38">
      <c r="B38" s="9">
        <v>32</v>
      </c>
      <c r="C38" s="31">
        <v>2</v>
      </c>
      <c r="D38" s="31">
        <v>4</v>
      </c>
      <c r="E38" s="31">
        <v>2</v>
      </c>
      <c r="F38" s="31">
        <v>4</v>
      </c>
      <c r="G38" s="8">
        <v>2</v>
      </c>
      <c r="H38" s="8">
        <v>2</v>
      </c>
      <c r="I38" s="8">
        <v>4</v>
      </c>
      <c r="J38" s="8">
        <v>2</v>
      </c>
      <c r="K38" s="8">
        <v>2</v>
      </c>
      <c r="L38" s="8">
        <v>2</v>
      </c>
      <c r="M38" s="8">
        <v>2</v>
      </c>
      <c r="N38" s="8">
        <v>2</v>
      </c>
      <c r="O38" s="8">
        <v>3</v>
      </c>
      <c r="P38" s="8">
        <v>3</v>
      </c>
      <c r="Q38" s="8">
        <v>2</v>
      </c>
      <c r="R38" s="8">
        <v>2</v>
      </c>
      <c r="S38" s="8">
        <v>3</v>
      </c>
      <c r="T38" s="8">
        <v>2</v>
      </c>
      <c r="U38" s="8">
        <v>4</v>
      </c>
      <c r="V38" s="8">
        <v>3</v>
      </c>
      <c r="W38" s="8">
        <v>3</v>
      </c>
      <c r="X38" s="8">
        <v>3</v>
      </c>
      <c r="Y38" s="8">
        <v>2</v>
      </c>
      <c r="Z38" s="8">
        <v>3</v>
      </c>
      <c r="AA38" s="8">
        <v>2</v>
      </c>
      <c r="AB38" s="8">
        <v>3</v>
      </c>
      <c r="AC38" s="8">
        <v>2</v>
      </c>
      <c r="AD38" s="8">
        <v>4</v>
      </c>
      <c r="AE38" s="8">
        <v>3</v>
      </c>
      <c r="AF38" s="8">
        <v>2</v>
      </c>
      <c r="AG38" s="3"/>
      <c r="AH38" s="3"/>
    </row>
    <row r="39" spans="2:38">
      <c r="B39" s="9">
        <v>33</v>
      </c>
      <c r="C39" s="31">
        <v>4</v>
      </c>
      <c r="D39" s="31">
        <v>4</v>
      </c>
      <c r="E39" s="31">
        <v>4</v>
      </c>
      <c r="F39" s="31">
        <v>4</v>
      </c>
      <c r="G39" s="8">
        <v>1</v>
      </c>
      <c r="H39" s="8">
        <v>2</v>
      </c>
      <c r="I39" s="8">
        <v>4</v>
      </c>
      <c r="J39" s="8">
        <v>1</v>
      </c>
      <c r="K39" s="8">
        <v>3</v>
      </c>
      <c r="L39" s="8">
        <v>2</v>
      </c>
      <c r="M39" s="8">
        <v>2</v>
      </c>
      <c r="N39" s="8">
        <v>1</v>
      </c>
      <c r="O39" s="8">
        <v>2</v>
      </c>
      <c r="P39" s="8">
        <v>4</v>
      </c>
      <c r="Q39" s="8">
        <v>1</v>
      </c>
      <c r="R39" s="8">
        <v>2</v>
      </c>
      <c r="S39" s="8">
        <v>2</v>
      </c>
      <c r="T39" s="8">
        <v>2</v>
      </c>
      <c r="U39" s="8">
        <v>4</v>
      </c>
      <c r="V39" s="8">
        <v>2</v>
      </c>
      <c r="W39" s="8">
        <v>3</v>
      </c>
      <c r="X39" s="8">
        <v>4</v>
      </c>
      <c r="Y39" s="8">
        <v>2</v>
      </c>
      <c r="Z39" s="8">
        <v>4</v>
      </c>
      <c r="AA39" s="8">
        <v>1</v>
      </c>
      <c r="AB39" s="8">
        <v>2</v>
      </c>
      <c r="AC39" s="8">
        <v>2</v>
      </c>
      <c r="AD39" s="8">
        <v>4</v>
      </c>
      <c r="AE39" s="8">
        <v>1</v>
      </c>
      <c r="AF39" s="8">
        <v>2</v>
      </c>
      <c r="AG39" s="3"/>
      <c r="AH39" s="3"/>
    </row>
    <row r="40" spans="2:38">
      <c r="B40" s="9">
        <v>34</v>
      </c>
      <c r="C40" s="31">
        <v>2</v>
      </c>
      <c r="D40" s="31">
        <v>2</v>
      </c>
      <c r="E40" s="31">
        <v>3</v>
      </c>
      <c r="F40" s="31">
        <v>2</v>
      </c>
      <c r="G40" s="8">
        <v>2</v>
      </c>
      <c r="H40" s="8">
        <v>2</v>
      </c>
      <c r="I40" s="8">
        <v>3</v>
      </c>
      <c r="J40" s="8">
        <v>2</v>
      </c>
      <c r="K40" s="8">
        <v>2</v>
      </c>
      <c r="L40" s="8">
        <v>3</v>
      </c>
      <c r="M40" s="8">
        <v>2</v>
      </c>
      <c r="N40" s="8">
        <v>2</v>
      </c>
      <c r="O40" s="8">
        <v>1</v>
      </c>
      <c r="P40" s="8">
        <v>3</v>
      </c>
      <c r="Q40" s="8">
        <v>2</v>
      </c>
      <c r="R40" s="8">
        <v>3</v>
      </c>
      <c r="S40" s="8">
        <v>3</v>
      </c>
      <c r="T40" s="8">
        <v>3</v>
      </c>
      <c r="U40" s="8">
        <v>3</v>
      </c>
      <c r="V40" s="8">
        <v>2</v>
      </c>
      <c r="W40" s="8">
        <v>2</v>
      </c>
      <c r="X40" s="8">
        <v>3</v>
      </c>
      <c r="Y40" s="8">
        <v>2</v>
      </c>
      <c r="Z40" s="8">
        <v>2</v>
      </c>
      <c r="AA40" s="8">
        <v>2</v>
      </c>
      <c r="AB40" s="8">
        <v>2</v>
      </c>
      <c r="AC40" s="8">
        <v>3</v>
      </c>
      <c r="AD40" s="8">
        <v>2</v>
      </c>
      <c r="AE40" s="8">
        <v>2</v>
      </c>
      <c r="AF40" s="8">
        <v>3</v>
      </c>
      <c r="AG40" s="3"/>
      <c r="AH40" s="3"/>
    </row>
    <row r="41" spans="2:38">
      <c r="B41" s="9">
        <v>35</v>
      </c>
      <c r="C41" s="31">
        <v>3</v>
      </c>
      <c r="D41" s="31">
        <v>4</v>
      </c>
      <c r="E41" s="31">
        <v>3</v>
      </c>
      <c r="F41" s="31">
        <v>3</v>
      </c>
      <c r="G41" s="8">
        <v>2</v>
      </c>
      <c r="H41" s="8">
        <v>2</v>
      </c>
      <c r="I41" s="8">
        <v>4</v>
      </c>
      <c r="J41" s="8">
        <v>2</v>
      </c>
      <c r="K41" s="8">
        <v>2</v>
      </c>
      <c r="L41" s="8">
        <v>2</v>
      </c>
      <c r="M41" s="8">
        <v>2</v>
      </c>
      <c r="N41" s="8">
        <v>2</v>
      </c>
      <c r="O41" s="8">
        <v>4</v>
      </c>
      <c r="P41" s="8">
        <v>4</v>
      </c>
      <c r="Q41" s="8">
        <v>3</v>
      </c>
      <c r="R41" s="8">
        <v>3</v>
      </c>
      <c r="S41" s="8">
        <v>4</v>
      </c>
      <c r="T41" s="8">
        <v>3</v>
      </c>
      <c r="U41" s="8">
        <v>4</v>
      </c>
      <c r="V41" s="8">
        <v>3</v>
      </c>
      <c r="W41" s="8">
        <v>3</v>
      </c>
      <c r="X41" s="8">
        <v>3</v>
      </c>
      <c r="Y41" s="8">
        <v>3</v>
      </c>
      <c r="Z41" s="8">
        <v>3</v>
      </c>
      <c r="AA41" s="8">
        <v>2</v>
      </c>
      <c r="AB41" s="8">
        <v>3</v>
      </c>
      <c r="AC41" s="8">
        <v>3</v>
      </c>
      <c r="AD41" s="8">
        <v>3</v>
      </c>
      <c r="AE41" s="8">
        <v>2</v>
      </c>
      <c r="AF41" s="8">
        <v>3</v>
      </c>
      <c r="AG41" s="3"/>
      <c r="AH41" s="3"/>
    </row>
    <row r="42" spans="2:38">
      <c r="B42" s="9">
        <v>36</v>
      </c>
      <c r="C42" s="31">
        <v>3</v>
      </c>
      <c r="D42" s="31">
        <v>3</v>
      </c>
      <c r="E42" s="31">
        <v>2</v>
      </c>
      <c r="F42" s="31">
        <v>2</v>
      </c>
      <c r="G42" s="8">
        <v>2</v>
      </c>
      <c r="H42" s="8">
        <v>2</v>
      </c>
      <c r="I42" s="8">
        <v>2</v>
      </c>
      <c r="J42" s="8">
        <v>2</v>
      </c>
      <c r="K42" s="8">
        <v>2</v>
      </c>
      <c r="L42" s="8">
        <v>3</v>
      </c>
      <c r="M42" s="8">
        <v>3</v>
      </c>
      <c r="N42" s="8">
        <v>3</v>
      </c>
      <c r="O42" s="8">
        <v>4</v>
      </c>
      <c r="P42" s="8">
        <v>2</v>
      </c>
      <c r="Q42" s="8">
        <v>2</v>
      </c>
      <c r="R42" s="8">
        <v>3</v>
      </c>
      <c r="S42" s="8">
        <v>3</v>
      </c>
      <c r="T42" s="8">
        <v>3</v>
      </c>
      <c r="U42" s="8">
        <v>3</v>
      </c>
      <c r="V42" s="8">
        <v>2</v>
      </c>
      <c r="W42" s="8">
        <v>2</v>
      </c>
      <c r="X42" s="8">
        <v>3</v>
      </c>
      <c r="Y42" s="8">
        <v>2</v>
      </c>
      <c r="Z42" s="8">
        <v>2</v>
      </c>
      <c r="AA42" s="8">
        <v>2</v>
      </c>
      <c r="AB42" s="8">
        <v>4</v>
      </c>
      <c r="AC42" s="8">
        <v>3</v>
      </c>
      <c r="AD42" s="8">
        <v>2</v>
      </c>
      <c r="AE42" s="8">
        <v>3</v>
      </c>
      <c r="AF42" s="8">
        <v>3</v>
      </c>
      <c r="AG42" s="3"/>
      <c r="AH42" s="3"/>
    </row>
    <row r="43" spans="2:38">
      <c r="B43" s="9">
        <v>37</v>
      </c>
      <c r="C43" s="31">
        <v>3</v>
      </c>
      <c r="D43" s="31">
        <v>3</v>
      </c>
      <c r="E43" s="31">
        <v>2</v>
      </c>
      <c r="F43" s="31">
        <v>1</v>
      </c>
      <c r="G43" s="8">
        <v>2</v>
      </c>
      <c r="H43" s="8">
        <v>1</v>
      </c>
      <c r="I43" s="8">
        <v>1</v>
      </c>
      <c r="J43" s="8">
        <v>3</v>
      </c>
      <c r="K43" s="8">
        <v>1</v>
      </c>
      <c r="L43" s="8">
        <v>2</v>
      </c>
      <c r="M43" s="8">
        <v>4</v>
      </c>
      <c r="N43" s="8">
        <v>2</v>
      </c>
      <c r="O43" s="8">
        <v>3</v>
      </c>
      <c r="P43" s="8">
        <v>2</v>
      </c>
      <c r="Q43" s="8">
        <v>3</v>
      </c>
      <c r="R43" s="8">
        <v>3</v>
      </c>
      <c r="S43" s="8">
        <v>3</v>
      </c>
      <c r="T43" s="8">
        <v>4</v>
      </c>
      <c r="U43" s="8">
        <v>2</v>
      </c>
      <c r="V43" s="8">
        <v>1</v>
      </c>
      <c r="W43" s="8">
        <v>2</v>
      </c>
      <c r="X43" s="8">
        <v>1</v>
      </c>
      <c r="Y43" s="8">
        <v>2</v>
      </c>
      <c r="Z43" s="8">
        <v>1</v>
      </c>
      <c r="AA43" s="8">
        <v>2</v>
      </c>
      <c r="AB43" s="8">
        <v>3</v>
      </c>
      <c r="AC43" s="8">
        <v>4</v>
      </c>
      <c r="AD43" s="8">
        <v>3</v>
      </c>
      <c r="AE43" s="8">
        <v>3</v>
      </c>
      <c r="AF43" s="8">
        <v>4</v>
      </c>
      <c r="AG43" s="3"/>
      <c r="AH43" s="3"/>
    </row>
    <row r="44" spans="2:38" ht="15.75" thickBot="1">
      <c r="B44" s="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3"/>
      <c r="AH44" s="3"/>
    </row>
    <row r="45" spans="2:38" ht="24" thickTop="1" thickBot="1">
      <c r="B45" s="10" t="s">
        <v>11</v>
      </c>
      <c r="C45" s="11">
        <v>15</v>
      </c>
      <c r="D45" s="11">
        <v>13</v>
      </c>
      <c r="E45" s="11">
        <v>21</v>
      </c>
      <c r="F45" s="11">
        <v>15</v>
      </c>
      <c r="G45" s="11">
        <v>3</v>
      </c>
      <c r="H45" s="11">
        <v>0</v>
      </c>
      <c r="I45" s="11">
        <v>16</v>
      </c>
      <c r="J45" s="11">
        <v>2</v>
      </c>
      <c r="K45" s="11">
        <v>2</v>
      </c>
      <c r="L45" s="11">
        <v>6</v>
      </c>
      <c r="M45" s="11">
        <v>3</v>
      </c>
      <c r="N45" s="11">
        <v>2</v>
      </c>
      <c r="O45" s="11">
        <v>17</v>
      </c>
      <c r="P45" s="11">
        <v>19</v>
      </c>
      <c r="Q45" s="11">
        <v>1</v>
      </c>
      <c r="R45" s="11">
        <v>8</v>
      </c>
      <c r="S45" s="11">
        <v>9</v>
      </c>
      <c r="T45" s="11">
        <v>9</v>
      </c>
      <c r="U45" s="11">
        <v>20</v>
      </c>
      <c r="V45" s="11">
        <v>0</v>
      </c>
      <c r="W45" s="11">
        <v>6</v>
      </c>
      <c r="X45" s="11">
        <v>20</v>
      </c>
      <c r="Y45" s="11">
        <v>7</v>
      </c>
      <c r="Z45" s="11">
        <v>12</v>
      </c>
      <c r="AA45" s="11">
        <v>2</v>
      </c>
      <c r="AB45" s="11">
        <v>12</v>
      </c>
      <c r="AC45" s="11">
        <v>8</v>
      </c>
      <c r="AD45" s="11">
        <v>15</v>
      </c>
      <c r="AE45" s="11">
        <v>9</v>
      </c>
      <c r="AF45" s="11">
        <v>6</v>
      </c>
      <c r="AG45" s="34"/>
      <c r="AH45" s="34">
        <f>SUM(C45:AG45)</f>
        <v>278</v>
      </c>
      <c r="AJ45" s="50" t="s">
        <v>54</v>
      </c>
      <c r="AK45" s="50" t="s">
        <v>55</v>
      </c>
      <c r="AL45" s="50" t="s">
        <v>2</v>
      </c>
    </row>
    <row r="46" spans="2:38" ht="16.5" thickTop="1" thickBot="1">
      <c r="B46" s="12" t="s">
        <v>0</v>
      </c>
      <c r="C46" s="13">
        <v>13</v>
      </c>
      <c r="D46" s="13">
        <v>16</v>
      </c>
      <c r="E46" s="13">
        <v>10</v>
      </c>
      <c r="F46" s="13">
        <v>6</v>
      </c>
      <c r="G46" s="13">
        <v>6</v>
      </c>
      <c r="H46" s="13">
        <v>2</v>
      </c>
      <c r="I46" s="13">
        <v>10</v>
      </c>
      <c r="J46" s="13">
        <v>7</v>
      </c>
      <c r="K46" s="13">
        <v>4</v>
      </c>
      <c r="L46" s="13">
        <v>13</v>
      </c>
      <c r="M46" s="13">
        <v>10</v>
      </c>
      <c r="N46" s="13">
        <v>6</v>
      </c>
      <c r="O46" s="13">
        <v>13</v>
      </c>
      <c r="P46" s="13">
        <v>9</v>
      </c>
      <c r="Q46" s="13">
        <v>10</v>
      </c>
      <c r="R46" s="13">
        <v>13</v>
      </c>
      <c r="S46" s="13">
        <v>13</v>
      </c>
      <c r="T46" s="13">
        <v>10</v>
      </c>
      <c r="U46" s="13">
        <v>13</v>
      </c>
      <c r="V46" s="13">
        <v>8</v>
      </c>
      <c r="W46" s="13">
        <v>10</v>
      </c>
      <c r="X46" s="13">
        <v>11</v>
      </c>
      <c r="Y46" s="13">
        <v>5</v>
      </c>
      <c r="Z46" s="13">
        <v>12</v>
      </c>
      <c r="AA46" s="13">
        <v>3</v>
      </c>
      <c r="AB46" s="13">
        <v>12</v>
      </c>
      <c r="AC46" s="13">
        <v>11</v>
      </c>
      <c r="AD46" s="13">
        <v>8</v>
      </c>
      <c r="AE46" s="13">
        <v>11</v>
      </c>
      <c r="AF46" s="13">
        <v>9</v>
      </c>
      <c r="AG46" s="35"/>
      <c r="AH46" s="35">
        <f>SUM(C46:AG46)</f>
        <v>284</v>
      </c>
      <c r="AJ46" s="50">
        <v>37</v>
      </c>
      <c r="AK46" s="50">
        <v>60</v>
      </c>
      <c r="AL46" s="50">
        <f>(AJ46*AK47)/AK46</f>
        <v>61.666666666666664</v>
      </c>
    </row>
    <row r="47" spans="2:38" ht="24" thickTop="1" thickBot="1">
      <c r="B47" s="14" t="s">
        <v>1</v>
      </c>
      <c r="C47" s="15">
        <v>7</v>
      </c>
      <c r="D47" s="15">
        <v>7</v>
      </c>
      <c r="E47" s="15">
        <v>4</v>
      </c>
      <c r="F47" s="15">
        <v>9</v>
      </c>
      <c r="G47" s="15">
        <v>16</v>
      </c>
      <c r="H47" s="15">
        <v>16</v>
      </c>
      <c r="I47" s="15">
        <v>5</v>
      </c>
      <c r="J47" s="15">
        <v>13</v>
      </c>
      <c r="K47" s="15">
        <v>17</v>
      </c>
      <c r="L47" s="15">
        <v>9</v>
      </c>
      <c r="M47" s="15">
        <v>11</v>
      </c>
      <c r="N47" s="15">
        <v>14</v>
      </c>
      <c r="O47" s="15">
        <v>3</v>
      </c>
      <c r="P47" s="15">
        <v>7</v>
      </c>
      <c r="Q47" s="15">
        <v>14</v>
      </c>
      <c r="R47" s="15">
        <v>9</v>
      </c>
      <c r="S47" s="15">
        <v>9</v>
      </c>
      <c r="T47" s="15">
        <v>12</v>
      </c>
      <c r="U47" s="15">
        <v>3</v>
      </c>
      <c r="V47" s="15">
        <v>13</v>
      </c>
      <c r="W47" s="15">
        <v>12</v>
      </c>
      <c r="X47" s="15">
        <v>1</v>
      </c>
      <c r="Y47" s="15">
        <v>18</v>
      </c>
      <c r="Z47" s="15">
        <v>8</v>
      </c>
      <c r="AA47" s="15">
        <v>15</v>
      </c>
      <c r="AB47" s="15">
        <v>8</v>
      </c>
      <c r="AC47" s="15">
        <v>14</v>
      </c>
      <c r="AD47" s="15">
        <v>6</v>
      </c>
      <c r="AE47" s="15">
        <v>10</v>
      </c>
      <c r="AF47" s="15">
        <v>18</v>
      </c>
      <c r="AG47" s="36"/>
      <c r="AH47" s="36">
        <f>SUM(C47:AG47)</f>
        <v>308</v>
      </c>
      <c r="AJ47" s="50"/>
      <c r="AK47" s="50">
        <v>100</v>
      </c>
      <c r="AL47" s="50"/>
    </row>
    <row r="48" spans="2:38" ht="24" thickTop="1" thickBot="1">
      <c r="B48" s="16" t="s">
        <v>12</v>
      </c>
      <c r="C48" s="17">
        <v>2</v>
      </c>
      <c r="D48" s="17">
        <v>1</v>
      </c>
      <c r="E48" s="17">
        <v>2</v>
      </c>
      <c r="F48" s="17">
        <v>7</v>
      </c>
      <c r="G48" s="17">
        <v>12</v>
      </c>
      <c r="H48" s="17">
        <v>19</v>
      </c>
      <c r="I48" s="17">
        <v>6</v>
      </c>
      <c r="J48" s="17">
        <v>15</v>
      </c>
      <c r="K48" s="17">
        <v>14</v>
      </c>
      <c r="L48" s="17">
        <v>9</v>
      </c>
      <c r="M48" s="17">
        <v>13</v>
      </c>
      <c r="N48" s="17">
        <v>15</v>
      </c>
      <c r="O48" s="17">
        <v>4</v>
      </c>
      <c r="P48" s="17">
        <v>2</v>
      </c>
      <c r="Q48" s="17">
        <v>12</v>
      </c>
      <c r="R48" s="17">
        <v>7</v>
      </c>
      <c r="S48" s="17">
        <v>6</v>
      </c>
      <c r="T48" s="17">
        <v>6</v>
      </c>
      <c r="U48" s="17">
        <v>1</v>
      </c>
      <c r="V48" s="17">
        <v>16</v>
      </c>
      <c r="W48" s="17">
        <v>9</v>
      </c>
      <c r="X48" s="17">
        <v>5</v>
      </c>
      <c r="Y48" s="17">
        <v>7</v>
      </c>
      <c r="Z48" s="17">
        <v>5</v>
      </c>
      <c r="AA48" s="17">
        <v>17</v>
      </c>
      <c r="AB48" s="17">
        <v>5</v>
      </c>
      <c r="AC48" s="17">
        <v>4</v>
      </c>
      <c r="AD48" s="17">
        <v>8</v>
      </c>
      <c r="AE48" s="17">
        <v>7</v>
      </c>
      <c r="AF48" s="17">
        <v>4</v>
      </c>
      <c r="AG48" s="29"/>
      <c r="AH48" s="29">
        <f>SUM(C48:AG48)</f>
        <v>240</v>
      </c>
    </row>
    <row r="49" spans="2:36" ht="15.75" thickTop="1">
      <c r="B49" s="28"/>
      <c r="C49" s="29">
        <f>SUM(C45:C48)</f>
        <v>37</v>
      </c>
      <c r="D49" s="29">
        <f>SUM(D45:D48)</f>
        <v>37</v>
      </c>
      <c r="E49" s="29">
        <f>SUM(E45:E48)</f>
        <v>37</v>
      </c>
      <c r="F49" s="29">
        <f>SUM(F45:F48)</f>
        <v>37</v>
      </c>
      <c r="G49" s="29">
        <f t="shared" ref="G49:AF49" si="0">SUBTOTAL(9,G45:G48)</f>
        <v>37</v>
      </c>
      <c r="H49" s="29">
        <f t="shared" si="0"/>
        <v>37</v>
      </c>
      <c r="I49" s="29">
        <f t="shared" si="0"/>
        <v>37</v>
      </c>
      <c r="J49" s="29">
        <f t="shared" si="0"/>
        <v>37</v>
      </c>
      <c r="K49" s="29">
        <f t="shared" si="0"/>
        <v>37</v>
      </c>
      <c r="L49" s="29">
        <f t="shared" si="0"/>
        <v>37</v>
      </c>
      <c r="M49" s="29">
        <f t="shared" si="0"/>
        <v>37</v>
      </c>
      <c r="N49" s="29">
        <f t="shared" si="0"/>
        <v>37</v>
      </c>
      <c r="O49" s="29">
        <f t="shared" si="0"/>
        <v>37</v>
      </c>
      <c r="P49" s="29">
        <f t="shared" si="0"/>
        <v>37</v>
      </c>
      <c r="Q49" s="29">
        <f t="shared" si="0"/>
        <v>37</v>
      </c>
      <c r="R49" s="29">
        <f t="shared" si="0"/>
        <v>37</v>
      </c>
      <c r="S49" s="29">
        <f t="shared" si="0"/>
        <v>37</v>
      </c>
      <c r="T49" s="29">
        <f t="shared" si="0"/>
        <v>37</v>
      </c>
      <c r="U49" s="29">
        <f t="shared" si="0"/>
        <v>37</v>
      </c>
      <c r="V49" s="29">
        <f t="shared" si="0"/>
        <v>37</v>
      </c>
      <c r="W49" s="29">
        <f t="shared" si="0"/>
        <v>37</v>
      </c>
      <c r="X49" s="29">
        <f t="shared" si="0"/>
        <v>37</v>
      </c>
      <c r="Y49" s="29">
        <f t="shared" si="0"/>
        <v>37</v>
      </c>
      <c r="Z49" s="29">
        <f t="shared" si="0"/>
        <v>37</v>
      </c>
      <c r="AA49" s="29">
        <f t="shared" si="0"/>
        <v>37</v>
      </c>
      <c r="AB49" s="29">
        <f t="shared" si="0"/>
        <v>37</v>
      </c>
      <c r="AC49" s="29">
        <f t="shared" si="0"/>
        <v>37</v>
      </c>
      <c r="AD49" s="29">
        <f t="shared" si="0"/>
        <v>37</v>
      </c>
      <c r="AE49" s="29">
        <f t="shared" si="0"/>
        <v>37</v>
      </c>
      <c r="AF49" s="29">
        <f t="shared" si="0"/>
        <v>37</v>
      </c>
      <c r="AG49" s="29"/>
      <c r="AH49" s="29"/>
      <c r="AJ49" t="s">
        <v>53</v>
      </c>
    </row>
    <row r="50" spans="2:36"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J50" s="51"/>
    </row>
    <row r="52" spans="2:36" ht="36" customHeight="1">
      <c r="D52" s="26" t="s">
        <v>8</v>
      </c>
      <c r="E52" s="18" t="s">
        <v>5</v>
      </c>
      <c r="F52" s="19" t="s">
        <v>2</v>
      </c>
      <c r="H52" t="s">
        <v>58</v>
      </c>
      <c r="I52" t="s">
        <v>57</v>
      </c>
      <c r="K52" t="s">
        <v>59</v>
      </c>
    </row>
    <row r="53" spans="2:36">
      <c r="C53" s="18" t="s">
        <v>11</v>
      </c>
      <c r="D53" s="20">
        <v>4</v>
      </c>
      <c r="E53" s="21">
        <v>278</v>
      </c>
      <c r="F53" s="22">
        <f>E53/E57</f>
        <v>0.25045045045045045</v>
      </c>
      <c r="J53" s="3"/>
      <c r="K53" s="2"/>
    </row>
    <row r="54" spans="2:36">
      <c r="C54" s="18" t="s">
        <v>9</v>
      </c>
      <c r="D54" s="20">
        <v>3</v>
      </c>
      <c r="E54" s="21">
        <v>284</v>
      </c>
      <c r="F54" s="22">
        <f>E54/E57</f>
        <v>0.25585585585585585</v>
      </c>
      <c r="J54" s="3"/>
      <c r="K54" s="2"/>
    </row>
    <row r="55" spans="2:36">
      <c r="C55" s="18" t="s">
        <v>10</v>
      </c>
      <c r="D55" s="20">
        <v>2</v>
      </c>
      <c r="E55" s="21">
        <v>308</v>
      </c>
      <c r="F55" s="22">
        <f>E55/E57</f>
        <v>0.27747747747747747</v>
      </c>
      <c r="J55" s="3"/>
      <c r="K55" s="2"/>
    </row>
    <row r="56" spans="2:36" ht="22.5">
      <c r="C56" s="18" t="s">
        <v>12</v>
      </c>
      <c r="D56" s="20">
        <v>1</v>
      </c>
      <c r="E56" s="21">
        <v>240</v>
      </c>
      <c r="F56" s="22">
        <f>E56/E57</f>
        <v>0.21621621621621623</v>
      </c>
      <c r="J56" s="3"/>
      <c r="K56" s="2"/>
    </row>
    <row r="57" spans="2:36">
      <c r="C57" s="52" t="s">
        <v>4</v>
      </c>
      <c r="D57" s="53"/>
      <c r="E57" s="23">
        <f>SUM(E53:E56)</f>
        <v>1110</v>
      </c>
      <c r="F57" s="24">
        <f>SUM(F53:F56)</f>
        <v>1</v>
      </c>
    </row>
    <row r="61" spans="2:36">
      <c r="D61" s="41"/>
      <c r="E61" s="41"/>
      <c r="F61" s="41"/>
    </row>
    <row r="62" spans="2:36">
      <c r="D62" s="42"/>
      <c r="E62" s="42"/>
      <c r="F62" s="42"/>
    </row>
    <row r="63" spans="2:36">
      <c r="D63" s="42"/>
      <c r="E63" s="42"/>
      <c r="F63" s="42"/>
    </row>
    <row r="64" spans="2:36">
      <c r="D64" s="42"/>
      <c r="E64" s="42"/>
      <c r="F64" s="42"/>
    </row>
    <row r="65" spans="4:6">
      <c r="D65" s="42"/>
      <c r="E65" s="42"/>
      <c r="F65" s="42"/>
    </row>
    <row r="66" spans="4:6">
      <c r="D66" s="42"/>
      <c r="E66" s="42"/>
      <c r="F66" s="42"/>
    </row>
    <row r="67" spans="4:6">
      <c r="D67" s="42"/>
      <c r="E67" s="42"/>
      <c r="F67" s="42"/>
    </row>
    <row r="68" spans="4:6">
      <c r="D68" s="42"/>
      <c r="E68" s="42"/>
      <c r="F68" s="42"/>
    </row>
    <row r="69" spans="4:6">
      <c r="D69" s="42"/>
      <c r="E69" s="42"/>
      <c r="F69" s="42"/>
    </row>
  </sheetData>
  <mergeCells count="1">
    <mergeCell ref="C57:D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AG43"/>
  <sheetViews>
    <sheetView tabSelected="1" zoomScale="80" zoomScaleNormal="80" workbookViewId="0">
      <pane xSplit="2" ySplit="5" topLeftCell="D31" activePane="bottomRight" state="frozen"/>
      <selection pane="topRight" activeCell="C1" sqref="C1"/>
      <selection pane="bottomLeft" activeCell="A6" sqref="A6"/>
      <selection pane="bottomRight" activeCell="R31" sqref="R31"/>
    </sheetView>
  </sheetViews>
  <sheetFormatPr baseColWidth="10" defaultRowHeight="15"/>
  <cols>
    <col min="1" max="1" width="4.7109375" customWidth="1"/>
    <col min="2" max="2" width="9.85546875" customWidth="1"/>
    <col min="3" max="4" width="6.7109375" customWidth="1"/>
    <col min="5" max="5" width="8" customWidth="1"/>
    <col min="6" max="6" width="7.42578125" customWidth="1"/>
    <col min="7" max="8" width="7" customWidth="1"/>
    <col min="9" max="9" width="6.85546875" customWidth="1"/>
    <col min="10" max="10" width="6" customWidth="1"/>
    <col min="11" max="11" width="7.7109375" customWidth="1"/>
    <col min="12" max="12" width="6.85546875" customWidth="1"/>
    <col min="13" max="13" width="6.7109375" customWidth="1"/>
    <col min="14" max="15" width="7.5703125" customWidth="1"/>
    <col min="16" max="16" width="8.28515625" customWidth="1"/>
    <col min="17" max="17" width="7.140625" customWidth="1"/>
    <col min="18" max="18" width="7.85546875" customWidth="1"/>
    <col min="19" max="19" width="6.85546875" customWidth="1"/>
    <col min="20" max="20" width="6.28515625" customWidth="1"/>
    <col min="21" max="31" width="6" customWidth="1"/>
    <col min="32" max="32" width="6.42578125" customWidth="1"/>
  </cols>
  <sheetData>
    <row r="2" spans="2:32">
      <c r="B2" s="54" t="s"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4" spans="2:32" ht="30">
      <c r="B4" s="4" t="s">
        <v>3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5">
        <v>25</v>
      </c>
      <c r="AB4" s="5">
        <v>26</v>
      </c>
      <c r="AC4" s="5">
        <v>27</v>
      </c>
      <c r="AD4" s="5">
        <v>28</v>
      </c>
      <c r="AE4" s="5">
        <v>29</v>
      </c>
      <c r="AF4" s="5">
        <v>30</v>
      </c>
    </row>
    <row r="5" spans="2:32" ht="181.5">
      <c r="B5" s="25" t="s">
        <v>7</v>
      </c>
      <c r="C5" s="38" t="s">
        <v>15</v>
      </c>
      <c r="D5" s="37" t="s">
        <v>16</v>
      </c>
      <c r="E5" s="39" t="s">
        <v>17</v>
      </c>
      <c r="F5" s="38" t="s">
        <v>18</v>
      </c>
      <c r="G5" s="37" t="s">
        <v>19</v>
      </c>
      <c r="H5" s="40" t="s">
        <v>20</v>
      </c>
      <c r="I5" s="38" t="s">
        <v>21</v>
      </c>
      <c r="J5" s="37" t="s">
        <v>22</v>
      </c>
      <c r="K5" s="40" t="s">
        <v>23</v>
      </c>
      <c r="L5" s="38" t="s">
        <v>24</v>
      </c>
      <c r="M5" s="37" t="s">
        <v>25</v>
      </c>
      <c r="N5" s="40" t="s">
        <v>26</v>
      </c>
      <c r="O5" s="38" t="s">
        <v>27</v>
      </c>
      <c r="P5" s="37" t="s">
        <v>28</v>
      </c>
      <c r="Q5" s="40" t="s">
        <v>29</v>
      </c>
      <c r="R5" s="38" t="s">
        <v>30</v>
      </c>
      <c r="S5" s="37" t="s">
        <v>31</v>
      </c>
      <c r="T5" s="40" t="s">
        <v>32</v>
      </c>
      <c r="U5" s="38" t="s">
        <v>33</v>
      </c>
      <c r="V5" s="37" t="s">
        <v>34</v>
      </c>
      <c r="W5" s="40" t="s">
        <v>35</v>
      </c>
      <c r="X5" s="38" t="s">
        <v>36</v>
      </c>
      <c r="Y5" s="37" t="s">
        <v>37</v>
      </c>
      <c r="Z5" s="40" t="s">
        <v>38</v>
      </c>
      <c r="AA5" s="38" t="s">
        <v>39</v>
      </c>
      <c r="AB5" s="37" t="s">
        <v>40</v>
      </c>
      <c r="AC5" s="40" t="s">
        <v>41</v>
      </c>
      <c r="AD5" s="38" t="s">
        <v>42</v>
      </c>
      <c r="AE5" s="37" t="s">
        <v>43</v>
      </c>
      <c r="AF5" s="40" t="s">
        <v>44</v>
      </c>
    </row>
    <row r="6" spans="2:32" ht="60">
      <c r="B6" s="6" t="s">
        <v>14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>
      <c r="B7" s="7">
        <v>1</v>
      </c>
      <c r="C7" s="1">
        <v>3</v>
      </c>
      <c r="D7" s="1">
        <v>2</v>
      </c>
      <c r="E7" s="1">
        <v>3</v>
      </c>
      <c r="F7" s="1">
        <v>2</v>
      </c>
      <c r="G7" s="1">
        <v>2</v>
      </c>
      <c r="H7" s="1">
        <v>2</v>
      </c>
      <c r="I7" s="1">
        <v>3</v>
      </c>
      <c r="J7" s="1">
        <v>3</v>
      </c>
      <c r="K7" s="1">
        <v>2</v>
      </c>
      <c r="L7" s="1">
        <v>3</v>
      </c>
      <c r="M7" s="1">
        <v>2</v>
      </c>
      <c r="N7" s="1">
        <v>2</v>
      </c>
      <c r="O7" s="1">
        <v>4</v>
      </c>
      <c r="P7" s="1">
        <v>2</v>
      </c>
      <c r="Q7" s="1">
        <v>2</v>
      </c>
      <c r="R7" s="1">
        <v>3</v>
      </c>
      <c r="S7" s="1">
        <v>4</v>
      </c>
      <c r="T7" s="1">
        <v>4</v>
      </c>
      <c r="U7" s="1">
        <v>4</v>
      </c>
      <c r="V7" s="1">
        <v>2</v>
      </c>
      <c r="W7" s="1">
        <v>2</v>
      </c>
      <c r="X7" s="1">
        <v>3</v>
      </c>
      <c r="Y7" s="1">
        <v>3</v>
      </c>
      <c r="Z7" s="1">
        <v>2</v>
      </c>
      <c r="AA7" s="1">
        <v>2</v>
      </c>
      <c r="AB7" s="1">
        <v>3</v>
      </c>
      <c r="AC7" s="1">
        <v>3</v>
      </c>
      <c r="AD7" s="1">
        <v>2</v>
      </c>
      <c r="AE7" s="1">
        <v>2</v>
      </c>
      <c r="AF7" s="1">
        <v>3</v>
      </c>
    </row>
    <row r="8" spans="2:32">
      <c r="B8" s="7">
        <v>2</v>
      </c>
      <c r="C8" s="1">
        <v>3</v>
      </c>
      <c r="D8" s="1">
        <v>4</v>
      </c>
      <c r="E8" s="1">
        <v>4</v>
      </c>
      <c r="F8" s="1">
        <v>4</v>
      </c>
      <c r="G8" s="1">
        <v>2</v>
      </c>
      <c r="H8" s="1">
        <v>1</v>
      </c>
      <c r="I8" s="1">
        <v>3</v>
      </c>
      <c r="J8" s="1">
        <v>3</v>
      </c>
      <c r="K8" s="1">
        <v>1</v>
      </c>
      <c r="L8" s="1">
        <v>3</v>
      </c>
      <c r="M8" s="1">
        <v>4</v>
      </c>
      <c r="N8" s="1">
        <v>4</v>
      </c>
      <c r="O8" s="1">
        <v>1</v>
      </c>
      <c r="P8" s="1">
        <v>1</v>
      </c>
      <c r="Q8" s="1">
        <v>1</v>
      </c>
      <c r="R8" s="1">
        <v>3</v>
      </c>
      <c r="S8" s="1">
        <v>3</v>
      </c>
      <c r="T8" s="1">
        <v>3</v>
      </c>
      <c r="U8" s="1">
        <v>1</v>
      </c>
      <c r="V8" s="1">
        <v>1</v>
      </c>
      <c r="W8" s="1">
        <v>3</v>
      </c>
      <c r="X8" s="1">
        <v>1</v>
      </c>
      <c r="Y8" s="1">
        <v>1</v>
      </c>
      <c r="Z8" s="1">
        <v>2</v>
      </c>
      <c r="AA8" s="1">
        <v>2</v>
      </c>
      <c r="AB8" s="1">
        <v>3</v>
      </c>
      <c r="AC8" s="1">
        <v>4</v>
      </c>
      <c r="AD8" s="1">
        <v>2</v>
      </c>
      <c r="AE8" s="1">
        <v>3</v>
      </c>
      <c r="AF8" s="1">
        <v>3</v>
      </c>
    </row>
    <row r="9" spans="2:32">
      <c r="B9" s="7">
        <v>3</v>
      </c>
      <c r="C9" s="1">
        <v>4</v>
      </c>
      <c r="D9" s="1">
        <v>3</v>
      </c>
      <c r="E9" s="1">
        <v>4</v>
      </c>
      <c r="F9" s="1">
        <v>2</v>
      </c>
      <c r="G9" s="1">
        <v>2</v>
      </c>
      <c r="H9" s="1">
        <v>2</v>
      </c>
      <c r="I9" s="1">
        <v>4</v>
      </c>
      <c r="J9" s="1">
        <v>2</v>
      </c>
      <c r="K9" s="1">
        <v>2</v>
      </c>
      <c r="L9" s="1">
        <v>4</v>
      </c>
      <c r="M9" s="1">
        <v>2</v>
      </c>
      <c r="N9" s="1">
        <v>2</v>
      </c>
      <c r="O9" s="1">
        <v>3</v>
      </c>
      <c r="P9" s="1">
        <v>3</v>
      </c>
      <c r="Q9" s="1">
        <v>2</v>
      </c>
      <c r="R9" s="1">
        <v>2</v>
      </c>
      <c r="S9" s="1">
        <v>3</v>
      </c>
      <c r="T9" s="1">
        <v>2</v>
      </c>
      <c r="U9" s="1">
        <v>4</v>
      </c>
      <c r="V9" s="1">
        <v>1</v>
      </c>
      <c r="W9" s="1">
        <v>3</v>
      </c>
      <c r="X9" s="1">
        <v>4</v>
      </c>
      <c r="Y9" s="1">
        <v>4</v>
      </c>
      <c r="Z9" s="1">
        <v>2</v>
      </c>
      <c r="AA9" s="1">
        <v>1</v>
      </c>
      <c r="AB9" s="1">
        <v>2</v>
      </c>
      <c r="AC9" s="1">
        <v>3</v>
      </c>
      <c r="AD9" s="1">
        <v>2</v>
      </c>
      <c r="AE9" s="1">
        <v>2</v>
      </c>
      <c r="AF9" s="1">
        <v>2</v>
      </c>
    </row>
    <row r="10" spans="2:32">
      <c r="B10" s="7">
        <v>4</v>
      </c>
      <c r="C10" s="1">
        <v>4</v>
      </c>
      <c r="D10" s="1">
        <v>3</v>
      </c>
      <c r="E10" s="1">
        <v>3</v>
      </c>
      <c r="F10" s="1">
        <v>1</v>
      </c>
      <c r="G10" s="1">
        <v>1</v>
      </c>
      <c r="H10" s="1">
        <v>1</v>
      </c>
      <c r="I10" s="1">
        <v>1</v>
      </c>
      <c r="J10" s="1">
        <v>3</v>
      </c>
      <c r="K10" s="1">
        <v>1</v>
      </c>
      <c r="L10" s="1">
        <v>4</v>
      </c>
      <c r="M10" s="1">
        <v>1</v>
      </c>
      <c r="N10" s="1">
        <v>1</v>
      </c>
      <c r="O10" s="1">
        <v>4</v>
      </c>
      <c r="P10" s="1">
        <v>4</v>
      </c>
      <c r="Q10" s="1">
        <v>1</v>
      </c>
      <c r="R10" s="1">
        <v>1</v>
      </c>
      <c r="S10" s="1">
        <v>1</v>
      </c>
      <c r="T10" s="1">
        <v>4</v>
      </c>
      <c r="U10" s="1">
        <v>4</v>
      </c>
      <c r="V10" s="1">
        <v>1</v>
      </c>
      <c r="W10" s="1">
        <v>2</v>
      </c>
      <c r="X10" s="1">
        <v>4</v>
      </c>
      <c r="Y10" s="1">
        <v>4</v>
      </c>
      <c r="Z10" s="1">
        <v>2</v>
      </c>
      <c r="AA10" s="1">
        <v>1</v>
      </c>
      <c r="AB10" s="1">
        <v>4</v>
      </c>
      <c r="AC10" s="1">
        <v>3</v>
      </c>
      <c r="AD10" s="1">
        <v>1</v>
      </c>
      <c r="AE10" s="1">
        <v>2</v>
      </c>
      <c r="AF10" s="1">
        <v>3</v>
      </c>
    </row>
    <row r="11" spans="2:32">
      <c r="B11" s="7">
        <v>5</v>
      </c>
      <c r="C11" s="1">
        <v>4</v>
      </c>
      <c r="D11" s="1">
        <v>4</v>
      </c>
      <c r="E11" s="1">
        <v>3</v>
      </c>
      <c r="F11" s="1">
        <v>2</v>
      </c>
      <c r="G11" s="1">
        <v>3</v>
      </c>
      <c r="H11" s="1">
        <v>4</v>
      </c>
      <c r="I11" s="1">
        <v>3</v>
      </c>
      <c r="J11" s="1">
        <v>2</v>
      </c>
      <c r="K11" s="1">
        <v>3</v>
      </c>
      <c r="L11" s="1">
        <v>4</v>
      </c>
      <c r="M11" s="1">
        <v>3</v>
      </c>
      <c r="N11" s="1">
        <v>1</v>
      </c>
      <c r="O11" s="1">
        <v>4</v>
      </c>
      <c r="P11" s="1">
        <v>3</v>
      </c>
      <c r="Q11" s="1">
        <v>3</v>
      </c>
      <c r="R11" s="1">
        <v>4</v>
      </c>
      <c r="S11" s="1">
        <v>3</v>
      </c>
      <c r="T11" s="1">
        <v>3</v>
      </c>
      <c r="U11" s="1">
        <v>3</v>
      </c>
      <c r="V11" s="1">
        <v>4</v>
      </c>
      <c r="W11" s="1">
        <v>3</v>
      </c>
      <c r="X11" s="1">
        <v>3</v>
      </c>
      <c r="Y11" s="1">
        <v>3</v>
      </c>
      <c r="Z11" s="1">
        <v>3</v>
      </c>
      <c r="AA11" s="1">
        <v>4</v>
      </c>
      <c r="AB11" s="1">
        <v>1</v>
      </c>
      <c r="AC11" s="1">
        <v>2</v>
      </c>
      <c r="AD11" s="1">
        <v>2</v>
      </c>
      <c r="AE11" s="1">
        <v>2</v>
      </c>
      <c r="AF11" s="1">
        <v>2</v>
      </c>
    </row>
    <row r="12" spans="2:32">
      <c r="B12" s="7">
        <v>6</v>
      </c>
      <c r="C12" s="1">
        <v>2</v>
      </c>
      <c r="D12" s="1">
        <v>2</v>
      </c>
      <c r="E12" s="1">
        <v>2</v>
      </c>
      <c r="F12" s="1">
        <v>2</v>
      </c>
      <c r="G12" s="1">
        <v>3</v>
      </c>
      <c r="H12" s="1">
        <v>2</v>
      </c>
      <c r="I12" s="1">
        <v>2</v>
      </c>
      <c r="J12" s="1">
        <v>3</v>
      </c>
      <c r="K12" s="1">
        <v>2</v>
      </c>
      <c r="L12" s="1">
        <v>2</v>
      </c>
      <c r="M12" s="1">
        <v>3</v>
      </c>
      <c r="N12" s="1">
        <v>3</v>
      </c>
      <c r="O12" s="1">
        <v>2</v>
      </c>
      <c r="P12" s="1">
        <v>2</v>
      </c>
      <c r="Q12" s="1">
        <v>3</v>
      </c>
      <c r="R12" s="1">
        <v>3</v>
      </c>
      <c r="S12" s="1">
        <v>2</v>
      </c>
      <c r="T12" s="1">
        <v>2</v>
      </c>
      <c r="U12" s="1">
        <v>2</v>
      </c>
      <c r="V12" s="1">
        <v>2</v>
      </c>
      <c r="W12" s="1">
        <v>2</v>
      </c>
      <c r="X12" s="1">
        <v>2</v>
      </c>
      <c r="Y12" s="1">
        <v>2</v>
      </c>
      <c r="Z12" s="1">
        <v>2</v>
      </c>
      <c r="AA12" s="1">
        <v>2</v>
      </c>
      <c r="AB12" s="1">
        <v>2</v>
      </c>
      <c r="AC12" s="1">
        <v>3</v>
      </c>
      <c r="AD12" s="1">
        <v>2</v>
      </c>
      <c r="AE12" s="1">
        <v>3</v>
      </c>
      <c r="AF12" s="1">
        <v>3</v>
      </c>
    </row>
    <row r="13" spans="2:32">
      <c r="B13" s="7">
        <v>7</v>
      </c>
      <c r="C13" s="1">
        <v>2</v>
      </c>
      <c r="D13" s="1">
        <v>3</v>
      </c>
      <c r="E13" s="1">
        <v>2</v>
      </c>
      <c r="F13" s="1">
        <v>3</v>
      </c>
      <c r="G13" s="1">
        <v>3</v>
      </c>
      <c r="H13" s="1">
        <v>2</v>
      </c>
      <c r="I13" s="1">
        <v>3</v>
      </c>
      <c r="J13" s="1">
        <v>3</v>
      </c>
      <c r="K13" s="1">
        <v>2</v>
      </c>
      <c r="L13" s="1">
        <v>2</v>
      </c>
      <c r="M13" s="1">
        <v>3</v>
      </c>
      <c r="N13" s="1">
        <v>3</v>
      </c>
      <c r="O13" s="1">
        <v>3</v>
      </c>
      <c r="P13" s="1">
        <v>2</v>
      </c>
      <c r="Q13" s="1">
        <v>2</v>
      </c>
      <c r="R13" s="1">
        <v>3</v>
      </c>
      <c r="S13" s="1">
        <v>3</v>
      </c>
      <c r="T13" s="1">
        <v>3</v>
      </c>
      <c r="U13" s="1">
        <v>3</v>
      </c>
      <c r="V13" s="1">
        <v>1</v>
      </c>
      <c r="W13" s="1">
        <v>2</v>
      </c>
      <c r="X13" s="1">
        <v>2</v>
      </c>
      <c r="Y13" s="1">
        <v>2</v>
      </c>
      <c r="Z13" s="1">
        <v>2</v>
      </c>
      <c r="AA13" s="1">
        <v>3</v>
      </c>
      <c r="AB13" s="1">
        <v>2</v>
      </c>
      <c r="AC13" s="1">
        <v>3</v>
      </c>
      <c r="AD13" s="1">
        <v>2</v>
      </c>
      <c r="AE13" s="1">
        <v>2</v>
      </c>
      <c r="AF13" s="1">
        <v>3</v>
      </c>
    </row>
    <row r="14" spans="2:32">
      <c r="B14" s="7">
        <v>8</v>
      </c>
      <c r="C14" s="1">
        <v>2</v>
      </c>
      <c r="D14" s="1">
        <v>3</v>
      </c>
      <c r="E14" s="1">
        <v>4</v>
      </c>
      <c r="F14" s="1">
        <v>4</v>
      </c>
      <c r="G14" s="1">
        <v>2</v>
      </c>
      <c r="H14" s="1">
        <v>2</v>
      </c>
      <c r="I14" s="1">
        <v>3</v>
      </c>
      <c r="J14" s="1">
        <v>2</v>
      </c>
      <c r="K14" s="1">
        <v>1</v>
      </c>
      <c r="L14" s="1">
        <v>1</v>
      </c>
      <c r="M14" s="1">
        <v>2</v>
      </c>
      <c r="N14" s="1">
        <v>2</v>
      </c>
      <c r="O14" s="1">
        <v>3</v>
      </c>
      <c r="P14" s="1">
        <v>3</v>
      </c>
      <c r="Q14" s="1">
        <v>2</v>
      </c>
      <c r="R14" s="1">
        <v>2</v>
      </c>
      <c r="S14" s="1">
        <v>2</v>
      </c>
      <c r="T14" s="1">
        <v>3</v>
      </c>
      <c r="U14" s="1">
        <v>3</v>
      </c>
      <c r="V14" s="1">
        <v>1</v>
      </c>
      <c r="W14" s="1">
        <v>2</v>
      </c>
      <c r="X14" s="1">
        <v>3</v>
      </c>
      <c r="Y14" s="1">
        <v>2</v>
      </c>
      <c r="Z14" s="1">
        <v>2</v>
      </c>
      <c r="AA14" s="1">
        <v>2</v>
      </c>
      <c r="AB14" s="1">
        <v>3</v>
      </c>
      <c r="AC14" s="1">
        <v>3</v>
      </c>
      <c r="AD14" s="1">
        <v>3</v>
      </c>
      <c r="AE14" s="1">
        <v>3</v>
      </c>
      <c r="AF14" s="1">
        <v>2</v>
      </c>
    </row>
    <row r="15" spans="2:32">
      <c r="B15" s="7">
        <v>9</v>
      </c>
      <c r="C15" s="1">
        <v>3</v>
      </c>
      <c r="D15" s="1">
        <v>4</v>
      </c>
      <c r="E15" s="1">
        <v>4</v>
      </c>
      <c r="F15" s="1">
        <v>1</v>
      </c>
      <c r="G15" s="1">
        <v>1</v>
      </c>
      <c r="H15" s="1">
        <v>3</v>
      </c>
      <c r="I15" s="1">
        <v>4</v>
      </c>
      <c r="J15" s="1">
        <v>3</v>
      </c>
      <c r="K15" s="1">
        <v>1</v>
      </c>
      <c r="L15" s="1">
        <v>4</v>
      </c>
      <c r="M15" s="1">
        <v>1</v>
      </c>
      <c r="N15" s="1">
        <v>1</v>
      </c>
      <c r="O15" s="1">
        <v>4</v>
      </c>
      <c r="P15" s="1">
        <v>4</v>
      </c>
      <c r="Q15" s="1">
        <v>1</v>
      </c>
      <c r="R15" s="1">
        <v>3</v>
      </c>
      <c r="S15" s="1">
        <v>3</v>
      </c>
      <c r="T15" s="1">
        <v>3</v>
      </c>
      <c r="U15" s="1">
        <v>4</v>
      </c>
      <c r="V15" s="1">
        <v>1</v>
      </c>
      <c r="W15" s="1">
        <v>3</v>
      </c>
      <c r="X15" s="1">
        <v>4</v>
      </c>
      <c r="Y15" s="1">
        <v>4</v>
      </c>
      <c r="Z15" s="1">
        <v>4</v>
      </c>
      <c r="AA15" s="1">
        <v>1</v>
      </c>
      <c r="AB15" s="1">
        <v>1</v>
      </c>
      <c r="AC15" s="1">
        <v>4</v>
      </c>
      <c r="AD15" s="1">
        <v>1</v>
      </c>
      <c r="AE15" s="1">
        <v>1</v>
      </c>
      <c r="AF15" s="1">
        <v>2</v>
      </c>
    </row>
    <row r="16" spans="2:32">
      <c r="B16" s="7">
        <v>10</v>
      </c>
      <c r="C16" s="1">
        <v>4</v>
      </c>
      <c r="D16" s="1">
        <v>4</v>
      </c>
      <c r="E16" s="1">
        <v>4</v>
      </c>
      <c r="F16" s="1">
        <v>4</v>
      </c>
      <c r="G16" s="1">
        <v>1</v>
      </c>
      <c r="H16" s="1">
        <v>2</v>
      </c>
      <c r="I16" s="1">
        <v>4</v>
      </c>
      <c r="J16" s="1">
        <v>1</v>
      </c>
      <c r="K16" s="1">
        <v>2</v>
      </c>
      <c r="L16" s="1">
        <v>4</v>
      </c>
      <c r="M16" s="1">
        <v>1</v>
      </c>
      <c r="N16" s="1">
        <v>1</v>
      </c>
      <c r="O16" s="1">
        <v>4</v>
      </c>
      <c r="P16" s="1">
        <v>4</v>
      </c>
      <c r="Q16" s="1">
        <v>1</v>
      </c>
      <c r="R16" s="1">
        <v>1</v>
      </c>
      <c r="S16" s="1">
        <v>3</v>
      </c>
      <c r="T16" s="1">
        <v>1</v>
      </c>
      <c r="U16" s="1">
        <v>4</v>
      </c>
      <c r="V16" s="1">
        <v>3</v>
      </c>
      <c r="W16" s="1">
        <v>4</v>
      </c>
      <c r="X16" s="1">
        <v>4</v>
      </c>
      <c r="Y16" s="1">
        <v>2</v>
      </c>
      <c r="Z16" s="1">
        <v>3</v>
      </c>
      <c r="AA16" s="1">
        <v>1</v>
      </c>
      <c r="AB16" s="1">
        <v>1</v>
      </c>
      <c r="AC16" s="1">
        <v>1</v>
      </c>
      <c r="AD16" s="1">
        <v>4</v>
      </c>
      <c r="AE16" s="1">
        <v>2</v>
      </c>
      <c r="AF16" s="1">
        <v>1</v>
      </c>
    </row>
    <row r="17" spans="2:33">
      <c r="B17" s="7">
        <v>11</v>
      </c>
      <c r="C17" s="1">
        <v>4</v>
      </c>
      <c r="D17" s="1">
        <v>3</v>
      </c>
      <c r="E17" s="1">
        <v>4</v>
      </c>
      <c r="F17" s="1">
        <v>3</v>
      </c>
      <c r="G17" s="1">
        <v>1</v>
      </c>
      <c r="H17" s="1">
        <v>4</v>
      </c>
      <c r="I17" s="1">
        <v>4</v>
      </c>
      <c r="J17" s="1">
        <v>1</v>
      </c>
      <c r="K17" s="1">
        <v>4</v>
      </c>
      <c r="L17" s="1">
        <v>2</v>
      </c>
      <c r="M17" s="1">
        <v>1</v>
      </c>
      <c r="N17" s="1">
        <v>1</v>
      </c>
      <c r="O17" s="1">
        <v>1</v>
      </c>
      <c r="P17" s="1">
        <v>4</v>
      </c>
      <c r="Q17" s="1">
        <v>1</v>
      </c>
      <c r="R17" s="1">
        <v>1</v>
      </c>
      <c r="S17" s="1">
        <v>1</v>
      </c>
      <c r="T17" s="1">
        <v>1</v>
      </c>
      <c r="U17" s="1">
        <v>4</v>
      </c>
      <c r="V17" s="1">
        <v>4</v>
      </c>
      <c r="W17" s="1">
        <v>4</v>
      </c>
      <c r="X17" s="1">
        <v>4</v>
      </c>
      <c r="Y17" s="1">
        <v>1</v>
      </c>
      <c r="Z17" s="1">
        <v>4</v>
      </c>
      <c r="AA17" s="1">
        <v>1</v>
      </c>
      <c r="AB17" s="1">
        <v>1</v>
      </c>
      <c r="AC17" s="1">
        <v>1</v>
      </c>
      <c r="AD17" s="1">
        <v>3</v>
      </c>
      <c r="AE17" s="1">
        <v>4</v>
      </c>
      <c r="AF17" s="1">
        <v>1</v>
      </c>
    </row>
    <row r="18" spans="2:33">
      <c r="B18" s="7">
        <v>12</v>
      </c>
      <c r="C18" s="1">
        <v>3</v>
      </c>
      <c r="D18" s="1">
        <v>4</v>
      </c>
      <c r="E18" s="1">
        <v>2</v>
      </c>
      <c r="F18" s="1">
        <v>2</v>
      </c>
      <c r="G18" s="1">
        <v>3</v>
      </c>
      <c r="H18" s="1">
        <v>2</v>
      </c>
      <c r="I18" s="1">
        <v>2</v>
      </c>
      <c r="J18" s="1">
        <v>3</v>
      </c>
      <c r="K18" s="1">
        <v>2</v>
      </c>
      <c r="L18" s="1">
        <v>3</v>
      </c>
      <c r="M18" s="1">
        <v>3</v>
      </c>
      <c r="N18" s="1">
        <v>2</v>
      </c>
      <c r="O18" s="1">
        <v>3</v>
      </c>
      <c r="P18" s="1">
        <v>2</v>
      </c>
      <c r="Q18" s="1">
        <v>2</v>
      </c>
      <c r="R18" s="1">
        <v>3</v>
      </c>
      <c r="S18" s="1">
        <v>3</v>
      </c>
      <c r="T18" s="1">
        <v>3</v>
      </c>
      <c r="U18" s="1">
        <v>3</v>
      </c>
      <c r="V18" s="1">
        <v>2</v>
      </c>
      <c r="W18" s="1">
        <v>2</v>
      </c>
      <c r="X18" s="1">
        <v>3</v>
      </c>
      <c r="Y18" s="1">
        <v>2</v>
      </c>
      <c r="Z18" s="1">
        <v>3</v>
      </c>
      <c r="AA18" s="1">
        <v>3</v>
      </c>
      <c r="AB18" s="1">
        <v>4</v>
      </c>
      <c r="AC18" s="1">
        <v>2</v>
      </c>
      <c r="AD18" s="1">
        <v>3</v>
      </c>
      <c r="AE18" s="1">
        <v>2</v>
      </c>
      <c r="AF18" s="1">
        <v>2</v>
      </c>
    </row>
    <row r="19" spans="2:33">
      <c r="B19" s="7">
        <v>13</v>
      </c>
      <c r="C19" s="1">
        <v>3</v>
      </c>
      <c r="D19" s="1">
        <v>2</v>
      </c>
      <c r="E19" s="1">
        <v>3</v>
      </c>
      <c r="F19" s="1">
        <v>2</v>
      </c>
      <c r="G19" s="1">
        <v>3</v>
      </c>
      <c r="H19" s="1">
        <v>2</v>
      </c>
      <c r="I19" s="1">
        <v>2</v>
      </c>
      <c r="J19" s="1">
        <v>3</v>
      </c>
      <c r="K19" s="1">
        <v>2</v>
      </c>
      <c r="L19" s="1">
        <v>3</v>
      </c>
      <c r="M19" s="1">
        <v>3</v>
      </c>
      <c r="N19" s="1">
        <v>2</v>
      </c>
      <c r="O19" s="1">
        <v>3</v>
      </c>
      <c r="P19" s="1">
        <v>3</v>
      </c>
      <c r="Q19" s="1">
        <v>2</v>
      </c>
      <c r="R19" s="1">
        <v>2</v>
      </c>
      <c r="S19" s="1">
        <v>2</v>
      </c>
      <c r="T19" s="1">
        <v>3</v>
      </c>
      <c r="U19" s="1">
        <v>3</v>
      </c>
      <c r="V19" s="1">
        <v>1</v>
      </c>
      <c r="W19" s="1">
        <v>2</v>
      </c>
      <c r="X19" s="1">
        <v>3</v>
      </c>
      <c r="Y19" s="1">
        <v>4</v>
      </c>
      <c r="Z19" s="1">
        <v>2</v>
      </c>
      <c r="AA19" s="1">
        <v>2</v>
      </c>
      <c r="AB19" s="1">
        <v>3</v>
      </c>
      <c r="AC19" s="1">
        <v>3</v>
      </c>
      <c r="AD19" s="1">
        <v>1</v>
      </c>
      <c r="AE19" s="1">
        <v>2</v>
      </c>
      <c r="AF19" s="1">
        <v>3</v>
      </c>
    </row>
    <row r="20" spans="2:33">
      <c r="B20" s="7">
        <v>14</v>
      </c>
      <c r="C20" s="1">
        <v>4</v>
      </c>
      <c r="D20" s="1">
        <v>4</v>
      </c>
      <c r="E20" s="1">
        <v>4</v>
      </c>
      <c r="F20" s="1">
        <v>4</v>
      </c>
      <c r="G20" s="1">
        <v>1</v>
      </c>
      <c r="H20" s="1">
        <v>2</v>
      </c>
      <c r="I20" s="1">
        <v>4</v>
      </c>
      <c r="J20" s="1">
        <v>1</v>
      </c>
      <c r="K20" s="1">
        <v>4</v>
      </c>
      <c r="L20" s="1">
        <v>1</v>
      </c>
      <c r="M20" s="1">
        <v>1</v>
      </c>
      <c r="N20" s="1">
        <v>1</v>
      </c>
      <c r="O20" s="1">
        <v>4</v>
      </c>
      <c r="P20" s="1">
        <v>4</v>
      </c>
      <c r="Q20" s="1">
        <v>1</v>
      </c>
      <c r="R20" s="1">
        <v>1</v>
      </c>
      <c r="S20" s="1">
        <v>2</v>
      </c>
      <c r="T20" s="1">
        <v>1</v>
      </c>
      <c r="U20" s="1">
        <v>4</v>
      </c>
      <c r="V20" s="1">
        <v>3</v>
      </c>
      <c r="W20" s="1">
        <v>4</v>
      </c>
      <c r="X20" s="1">
        <v>4</v>
      </c>
      <c r="Y20" s="1">
        <v>1</v>
      </c>
      <c r="Z20" s="1">
        <v>4</v>
      </c>
      <c r="AA20" s="1">
        <v>1</v>
      </c>
      <c r="AB20" s="1">
        <v>4</v>
      </c>
      <c r="AC20" s="1">
        <v>4</v>
      </c>
      <c r="AD20" s="1">
        <v>4</v>
      </c>
      <c r="AE20" s="1">
        <v>3</v>
      </c>
      <c r="AF20" s="1">
        <v>3</v>
      </c>
    </row>
    <row r="21" spans="2:33">
      <c r="B21" s="9">
        <v>15</v>
      </c>
      <c r="C21" s="8">
        <v>3</v>
      </c>
      <c r="D21" s="8">
        <v>4</v>
      </c>
      <c r="E21" s="8">
        <v>4</v>
      </c>
      <c r="F21" s="8">
        <v>4</v>
      </c>
      <c r="G21" s="8">
        <v>3</v>
      </c>
      <c r="H21" s="8">
        <v>2</v>
      </c>
      <c r="I21" s="8">
        <v>4</v>
      </c>
      <c r="J21" s="8">
        <v>4</v>
      </c>
      <c r="K21" s="8">
        <v>1</v>
      </c>
      <c r="L21" s="8">
        <v>3</v>
      </c>
      <c r="M21" s="8">
        <v>2</v>
      </c>
      <c r="N21" s="8">
        <v>3</v>
      </c>
      <c r="O21" s="8">
        <v>3</v>
      </c>
      <c r="P21" s="8">
        <v>3</v>
      </c>
      <c r="Q21" s="8">
        <v>2</v>
      </c>
      <c r="R21" s="8">
        <v>3</v>
      </c>
      <c r="S21" s="8">
        <v>3</v>
      </c>
      <c r="T21" s="8">
        <v>4</v>
      </c>
      <c r="U21" s="8">
        <v>4</v>
      </c>
      <c r="V21" s="8">
        <v>1</v>
      </c>
      <c r="W21" s="8">
        <v>2</v>
      </c>
      <c r="X21" s="8">
        <v>4</v>
      </c>
      <c r="Y21" s="8">
        <v>4</v>
      </c>
      <c r="Z21" s="8">
        <v>3</v>
      </c>
      <c r="AA21" s="8">
        <v>2</v>
      </c>
      <c r="AB21" s="8">
        <v>3</v>
      </c>
      <c r="AC21" s="8">
        <v>3</v>
      </c>
      <c r="AD21" s="8">
        <v>4</v>
      </c>
      <c r="AE21" s="8">
        <v>3</v>
      </c>
      <c r="AF21" s="8">
        <v>1</v>
      </c>
    </row>
    <row r="22" spans="2:33">
      <c r="B22" s="9">
        <v>16</v>
      </c>
      <c r="C22" s="8">
        <v>4</v>
      </c>
      <c r="D22" s="8">
        <v>2</v>
      </c>
      <c r="E22" s="8">
        <v>4</v>
      </c>
      <c r="F22" s="8">
        <v>1</v>
      </c>
      <c r="G22" s="8">
        <v>1</v>
      </c>
      <c r="H22" s="8">
        <v>3</v>
      </c>
      <c r="I22" s="8">
        <v>4</v>
      </c>
      <c r="J22" s="8">
        <v>1</v>
      </c>
      <c r="K22" s="8">
        <v>1</v>
      </c>
      <c r="L22" s="8">
        <v>3</v>
      </c>
      <c r="M22" s="8">
        <v>3</v>
      </c>
      <c r="N22" s="8">
        <v>1</v>
      </c>
      <c r="O22" s="8">
        <v>4</v>
      </c>
      <c r="P22" s="8">
        <v>4</v>
      </c>
      <c r="Q22" s="8">
        <v>2</v>
      </c>
      <c r="R22" s="8">
        <v>1</v>
      </c>
      <c r="S22" s="8">
        <v>1</v>
      </c>
      <c r="T22" s="8">
        <v>2</v>
      </c>
      <c r="U22" s="8">
        <v>4</v>
      </c>
      <c r="V22" s="8">
        <v>1</v>
      </c>
      <c r="W22" s="8">
        <v>4</v>
      </c>
      <c r="X22" s="8">
        <v>4</v>
      </c>
      <c r="Y22" s="8">
        <v>2</v>
      </c>
      <c r="Z22" s="8">
        <v>4</v>
      </c>
      <c r="AA22" s="8">
        <v>1</v>
      </c>
      <c r="AB22" s="8">
        <v>4</v>
      </c>
      <c r="AC22" s="8">
        <v>2</v>
      </c>
      <c r="AD22" s="8">
        <v>1</v>
      </c>
      <c r="AE22" s="8">
        <v>3</v>
      </c>
      <c r="AF22" s="8">
        <v>2</v>
      </c>
    </row>
    <row r="23" spans="2:33">
      <c r="B23" s="9">
        <v>17</v>
      </c>
      <c r="C23" s="8">
        <v>4</v>
      </c>
      <c r="D23" s="8">
        <v>4</v>
      </c>
      <c r="E23" s="8">
        <v>4</v>
      </c>
      <c r="F23" s="8">
        <v>4</v>
      </c>
      <c r="G23" s="8">
        <v>1</v>
      </c>
      <c r="H23" s="8">
        <v>1</v>
      </c>
      <c r="I23" s="8">
        <v>3</v>
      </c>
      <c r="J23" s="8">
        <v>1</v>
      </c>
      <c r="K23" s="8">
        <v>4</v>
      </c>
      <c r="L23" s="8">
        <v>1</v>
      </c>
      <c r="M23" s="8">
        <v>1</v>
      </c>
      <c r="N23" s="8">
        <v>1</v>
      </c>
      <c r="O23" s="8">
        <v>1</v>
      </c>
      <c r="P23" s="8">
        <v>4</v>
      </c>
      <c r="Q23" s="8">
        <v>1</v>
      </c>
      <c r="R23" s="8">
        <v>1</v>
      </c>
      <c r="S23" s="8">
        <v>1</v>
      </c>
      <c r="T23" s="8">
        <v>1</v>
      </c>
      <c r="U23" s="8">
        <v>4</v>
      </c>
      <c r="V23" s="8">
        <v>3</v>
      </c>
      <c r="W23" s="8">
        <v>4</v>
      </c>
      <c r="X23" s="8">
        <v>4</v>
      </c>
      <c r="Y23" s="8">
        <v>1</v>
      </c>
      <c r="Z23" s="8">
        <v>4</v>
      </c>
      <c r="AA23" s="8">
        <v>1</v>
      </c>
      <c r="AB23" s="8">
        <v>1</v>
      </c>
      <c r="AC23" s="8">
        <v>2</v>
      </c>
      <c r="AD23" s="8">
        <v>4</v>
      </c>
      <c r="AE23" s="8">
        <v>1</v>
      </c>
      <c r="AF23" s="8">
        <v>2</v>
      </c>
    </row>
    <row r="24" spans="2:33">
      <c r="B24" s="9">
        <v>18</v>
      </c>
      <c r="C24" s="8">
        <v>3</v>
      </c>
      <c r="D24" s="8">
        <v>3</v>
      </c>
      <c r="E24" s="8">
        <v>3</v>
      </c>
      <c r="F24" s="8">
        <v>2</v>
      </c>
      <c r="G24" s="8">
        <v>2</v>
      </c>
      <c r="H24" s="8">
        <v>3</v>
      </c>
      <c r="I24" s="8">
        <v>3</v>
      </c>
      <c r="J24" s="8">
        <v>2</v>
      </c>
      <c r="K24" s="8">
        <v>3</v>
      </c>
      <c r="L24" s="8">
        <v>3</v>
      </c>
      <c r="M24" s="8">
        <v>2</v>
      </c>
      <c r="N24" s="8">
        <v>2</v>
      </c>
      <c r="O24" s="8">
        <v>3</v>
      </c>
      <c r="P24" s="8">
        <v>3</v>
      </c>
      <c r="Q24" s="8">
        <v>2</v>
      </c>
      <c r="R24" s="8">
        <v>2</v>
      </c>
      <c r="S24" s="8">
        <v>2</v>
      </c>
      <c r="T24" s="8">
        <v>2</v>
      </c>
      <c r="U24" s="8">
        <v>3</v>
      </c>
      <c r="V24" s="8">
        <v>2</v>
      </c>
      <c r="W24" s="8">
        <v>3</v>
      </c>
      <c r="X24" s="8">
        <v>3</v>
      </c>
      <c r="Y24" s="8">
        <v>2</v>
      </c>
      <c r="Z24" s="8">
        <v>3</v>
      </c>
      <c r="AA24" s="8">
        <v>2</v>
      </c>
      <c r="AB24" s="8">
        <v>2</v>
      </c>
      <c r="AC24" s="8">
        <v>2</v>
      </c>
      <c r="AD24" s="8">
        <v>3</v>
      </c>
      <c r="AE24" s="8">
        <v>3</v>
      </c>
      <c r="AF24" s="8">
        <v>2</v>
      </c>
    </row>
    <row r="25" spans="2:33">
      <c r="B25" s="9">
        <v>19</v>
      </c>
      <c r="C25" s="8">
        <v>3</v>
      </c>
      <c r="D25" s="8">
        <v>3</v>
      </c>
      <c r="E25" s="8">
        <v>4</v>
      </c>
      <c r="F25" s="8">
        <v>3</v>
      </c>
      <c r="G25" s="8">
        <v>1</v>
      </c>
      <c r="H25" s="8">
        <v>1</v>
      </c>
      <c r="I25" s="8">
        <v>1</v>
      </c>
      <c r="J25" s="8">
        <v>2</v>
      </c>
      <c r="K25" s="8">
        <v>4</v>
      </c>
      <c r="L25" s="8">
        <v>1</v>
      </c>
      <c r="M25" s="8">
        <v>4</v>
      </c>
      <c r="N25" s="8">
        <v>1</v>
      </c>
      <c r="O25" s="8">
        <v>3</v>
      </c>
      <c r="P25" s="8">
        <v>4</v>
      </c>
      <c r="Q25" s="8">
        <v>1</v>
      </c>
      <c r="R25" s="8">
        <v>2</v>
      </c>
      <c r="S25" s="8">
        <v>2</v>
      </c>
      <c r="T25" s="8">
        <v>2</v>
      </c>
      <c r="U25" s="8">
        <v>4</v>
      </c>
      <c r="V25" s="8">
        <v>3</v>
      </c>
      <c r="W25" s="8">
        <v>3</v>
      </c>
      <c r="X25" s="8">
        <v>3</v>
      </c>
      <c r="Y25" s="8">
        <v>1</v>
      </c>
      <c r="Z25" s="8">
        <v>4</v>
      </c>
      <c r="AA25" s="8">
        <v>1</v>
      </c>
      <c r="AB25" s="8">
        <v>2</v>
      </c>
      <c r="AC25" s="8">
        <v>1</v>
      </c>
      <c r="AD25" s="8">
        <v>3</v>
      </c>
      <c r="AE25" s="8">
        <v>4</v>
      </c>
      <c r="AF25" s="8">
        <v>1</v>
      </c>
    </row>
    <row r="26" spans="2:33">
      <c r="B26" s="9">
        <v>20</v>
      </c>
      <c r="C26" s="8">
        <v>1</v>
      </c>
      <c r="D26" s="8">
        <v>1</v>
      </c>
      <c r="E26" s="8">
        <v>4</v>
      </c>
      <c r="F26" s="8">
        <v>4</v>
      </c>
      <c r="G26" s="8">
        <v>2</v>
      </c>
      <c r="H26" s="8">
        <v>1</v>
      </c>
      <c r="I26" s="8">
        <v>4</v>
      </c>
      <c r="J26" s="8">
        <v>4</v>
      </c>
      <c r="K26" s="8">
        <v>1</v>
      </c>
      <c r="L26" s="8">
        <v>1</v>
      </c>
      <c r="M26" s="8">
        <v>2</v>
      </c>
      <c r="N26" s="8">
        <v>2</v>
      </c>
      <c r="O26" s="8">
        <v>4</v>
      </c>
      <c r="P26" s="8">
        <v>2</v>
      </c>
      <c r="Q26" s="8">
        <v>1</v>
      </c>
      <c r="R26" s="8">
        <v>4</v>
      </c>
      <c r="S26" s="8">
        <v>4</v>
      </c>
      <c r="T26" s="8">
        <v>1</v>
      </c>
      <c r="U26" s="8">
        <v>4</v>
      </c>
      <c r="V26" s="8">
        <v>1</v>
      </c>
      <c r="W26" s="8">
        <v>1</v>
      </c>
      <c r="X26" s="8">
        <v>3</v>
      </c>
      <c r="Y26" s="8">
        <v>4</v>
      </c>
      <c r="Z26" s="8">
        <v>1</v>
      </c>
      <c r="AA26" s="8">
        <v>4</v>
      </c>
      <c r="AB26" s="8">
        <v>4</v>
      </c>
      <c r="AC26" s="8">
        <v>4</v>
      </c>
      <c r="AD26" s="8">
        <v>1</v>
      </c>
      <c r="AE26" s="8">
        <v>1</v>
      </c>
      <c r="AF26" s="8">
        <v>4</v>
      </c>
    </row>
    <row r="27" spans="2:33">
      <c r="B27" s="9">
        <v>21</v>
      </c>
      <c r="C27" s="8">
        <v>3</v>
      </c>
      <c r="D27" s="8">
        <v>3</v>
      </c>
      <c r="E27" s="8">
        <v>4</v>
      </c>
      <c r="F27" s="8">
        <v>3</v>
      </c>
      <c r="G27" s="8">
        <v>1</v>
      </c>
      <c r="H27" s="8">
        <v>1</v>
      </c>
      <c r="I27" s="8">
        <v>2</v>
      </c>
      <c r="J27" s="8">
        <v>1</v>
      </c>
      <c r="K27" s="8">
        <v>3</v>
      </c>
      <c r="L27" s="8">
        <v>3</v>
      </c>
      <c r="M27" s="8">
        <v>1</v>
      </c>
      <c r="N27" s="8">
        <v>1</v>
      </c>
      <c r="O27" s="8">
        <v>3</v>
      </c>
      <c r="P27" s="8">
        <v>3</v>
      </c>
      <c r="Q27" s="8">
        <v>2</v>
      </c>
      <c r="R27" s="8">
        <v>2</v>
      </c>
      <c r="S27" s="8">
        <v>3</v>
      </c>
      <c r="T27" s="8">
        <v>2</v>
      </c>
      <c r="U27" s="8">
        <v>4</v>
      </c>
      <c r="V27" s="8">
        <v>2</v>
      </c>
      <c r="W27" s="8">
        <v>3</v>
      </c>
      <c r="X27" s="8">
        <v>3</v>
      </c>
      <c r="Y27" s="8">
        <v>3</v>
      </c>
      <c r="Z27" s="8">
        <v>4</v>
      </c>
      <c r="AA27" s="8">
        <v>1</v>
      </c>
      <c r="AB27" s="8">
        <v>3</v>
      </c>
      <c r="AC27" s="8">
        <v>1</v>
      </c>
      <c r="AD27" s="8">
        <v>3</v>
      </c>
      <c r="AE27" s="8">
        <v>3</v>
      </c>
      <c r="AF27" s="8">
        <v>2</v>
      </c>
    </row>
    <row r="28" spans="2:33">
      <c r="B28" s="9">
        <v>22</v>
      </c>
      <c r="C28" s="8">
        <v>4</v>
      </c>
      <c r="D28" s="8">
        <v>3</v>
      </c>
      <c r="E28" s="8">
        <v>4</v>
      </c>
      <c r="F28" s="8">
        <v>2</v>
      </c>
      <c r="G28" s="8">
        <v>3</v>
      </c>
      <c r="H28" s="8">
        <v>2</v>
      </c>
      <c r="I28" s="8">
        <v>2</v>
      </c>
      <c r="J28" s="8">
        <v>3</v>
      </c>
      <c r="K28" s="8">
        <v>4</v>
      </c>
      <c r="L28" s="8">
        <v>3</v>
      </c>
      <c r="M28" s="8">
        <v>4</v>
      </c>
      <c r="N28" s="8">
        <v>3</v>
      </c>
      <c r="O28" s="8">
        <v>3</v>
      </c>
      <c r="P28" s="8">
        <v>2</v>
      </c>
      <c r="Q28" s="8">
        <v>2</v>
      </c>
      <c r="R28" s="8">
        <v>3</v>
      </c>
      <c r="S28" s="8">
        <v>3</v>
      </c>
      <c r="T28" s="8">
        <v>3</v>
      </c>
      <c r="U28" s="8">
        <v>3</v>
      </c>
      <c r="V28" s="8">
        <v>2</v>
      </c>
      <c r="W28" s="8">
        <v>2</v>
      </c>
      <c r="X28" s="8">
        <v>3</v>
      </c>
      <c r="Y28" s="8">
        <v>2</v>
      </c>
      <c r="Z28" s="8">
        <v>3</v>
      </c>
      <c r="AA28" s="8">
        <v>3</v>
      </c>
      <c r="AB28" s="8">
        <v>3</v>
      </c>
      <c r="AC28" s="8">
        <v>4</v>
      </c>
      <c r="AD28" s="8">
        <v>3</v>
      </c>
      <c r="AE28" s="8">
        <v>3</v>
      </c>
      <c r="AF28" s="8">
        <v>2</v>
      </c>
    </row>
    <row r="29" spans="2:33" s="49" customFormat="1">
      <c r="B29" s="47">
        <v>23</v>
      </c>
      <c r="C29" s="48">
        <v>4</v>
      </c>
      <c r="D29" s="48">
        <v>4</v>
      </c>
      <c r="E29" s="48">
        <v>3</v>
      </c>
      <c r="F29" s="48">
        <v>1</v>
      </c>
      <c r="G29" s="48">
        <v>1</v>
      </c>
      <c r="H29" s="48">
        <v>2</v>
      </c>
      <c r="I29" s="48">
        <v>2</v>
      </c>
      <c r="J29" s="48">
        <v>4</v>
      </c>
      <c r="K29" s="48">
        <v>1</v>
      </c>
      <c r="L29" s="48">
        <v>3</v>
      </c>
      <c r="M29" s="48">
        <v>3</v>
      </c>
      <c r="N29" s="48">
        <v>3</v>
      </c>
      <c r="O29" s="48">
        <v>4</v>
      </c>
      <c r="P29" s="48">
        <v>4</v>
      </c>
      <c r="Q29" s="48">
        <v>2</v>
      </c>
      <c r="R29" s="48">
        <v>2</v>
      </c>
      <c r="S29" s="48">
        <v>2</v>
      </c>
      <c r="T29" s="48">
        <v>2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3</v>
      </c>
      <c r="AA29" s="48">
        <v>3</v>
      </c>
      <c r="AB29" s="48">
        <v>3</v>
      </c>
      <c r="AC29" s="48">
        <v>4</v>
      </c>
      <c r="AD29" s="48">
        <v>4</v>
      </c>
      <c r="AE29" s="48">
        <v>4</v>
      </c>
      <c r="AF29" s="48">
        <v>4</v>
      </c>
    </row>
    <row r="30" spans="2:33" ht="15.75" thickBot="1"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2:33" ht="24" thickTop="1" thickBot="1">
      <c r="B31" s="10" t="s">
        <v>11</v>
      </c>
      <c r="C31" s="11">
        <v>10</v>
      </c>
      <c r="D31" s="11">
        <v>9</v>
      </c>
      <c r="E31" s="11">
        <v>14</v>
      </c>
      <c r="F31" s="11">
        <v>7</v>
      </c>
      <c r="G31" s="11">
        <v>0</v>
      </c>
      <c r="H31" s="11">
        <v>2</v>
      </c>
      <c r="I31" s="11">
        <v>8</v>
      </c>
      <c r="J31" s="11">
        <v>3</v>
      </c>
      <c r="K31" s="11">
        <v>5</v>
      </c>
      <c r="L31" s="11">
        <v>5</v>
      </c>
      <c r="M31" s="11">
        <v>3</v>
      </c>
      <c r="N31" s="11">
        <v>1</v>
      </c>
      <c r="O31" s="11">
        <v>9</v>
      </c>
      <c r="P31" s="11">
        <v>9</v>
      </c>
      <c r="Q31" s="11">
        <v>0</v>
      </c>
      <c r="R31" s="11">
        <v>2</v>
      </c>
      <c r="S31" s="11">
        <v>2</v>
      </c>
      <c r="T31" s="11">
        <v>3</v>
      </c>
      <c r="U31" s="11">
        <v>13</v>
      </c>
      <c r="V31" s="11">
        <v>2</v>
      </c>
      <c r="W31" s="11">
        <v>5</v>
      </c>
      <c r="X31" s="11">
        <v>9</v>
      </c>
      <c r="Y31" s="11">
        <v>6</v>
      </c>
      <c r="Z31" s="11">
        <v>7</v>
      </c>
      <c r="AA31" s="11">
        <v>2</v>
      </c>
      <c r="AB31" s="11">
        <v>5</v>
      </c>
      <c r="AC31" s="11">
        <v>6</v>
      </c>
      <c r="AD31" s="11">
        <v>5</v>
      </c>
      <c r="AE31" s="11">
        <v>3</v>
      </c>
      <c r="AF31" s="11">
        <v>2</v>
      </c>
      <c r="AG31">
        <f>SUM(C31:AF31)</f>
        <v>157</v>
      </c>
    </row>
    <row r="32" spans="2:33" ht="16.5" thickTop="1" thickBot="1">
      <c r="B32" s="12" t="s">
        <v>0</v>
      </c>
      <c r="C32" s="13">
        <v>9</v>
      </c>
      <c r="D32" s="13">
        <v>9</v>
      </c>
      <c r="E32" s="13">
        <v>6</v>
      </c>
      <c r="F32" s="13">
        <v>4</v>
      </c>
      <c r="G32" s="13">
        <v>7</v>
      </c>
      <c r="H32" s="13">
        <v>3</v>
      </c>
      <c r="I32" s="13">
        <v>7</v>
      </c>
      <c r="J32" s="13">
        <v>9</v>
      </c>
      <c r="K32" s="13">
        <v>3</v>
      </c>
      <c r="L32" s="13">
        <v>10</v>
      </c>
      <c r="M32" s="13">
        <v>7</v>
      </c>
      <c r="N32" s="13">
        <v>5</v>
      </c>
      <c r="O32" s="13">
        <v>10</v>
      </c>
      <c r="P32" s="13">
        <v>7</v>
      </c>
      <c r="Q32" s="13">
        <v>2</v>
      </c>
      <c r="R32" s="13">
        <v>8</v>
      </c>
      <c r="S32" s="13">
        <v>10</v>
      </c>
      <c r="T32" s="13">
        <v>8</v>
      </c>
      <c r="U32" s="13">
        <v>7</v>
      </c>
      <c r="V32" s="13">
        <v>4</v>
      </c>
      <c r="W32" s="13">
        <v>7</v>
      </c>
      <c r="X32" s="13">
        <v>10</v>
      </c>
      <c r="Y32" s="13">
        <v>3</v>
      </c>
      <c r="Z32" s="13">
        <v>7</v>
      </c>
      <c r="AA32" s="13">
        <v>4</v>
      </c>
      <c r="AB32" s="13">
        <v>8</v>
      </c>
      <c r="AC32" s="13">
        <v>8</v>
      </c>
      <c r="AD32" s="13">
        <v>7</v>
      </c>
      <c r="AE32" s="13">
        <v>9</v>
      </c>
      <c r="AF32" s="13">
        <v>7</v>
      </c>
      <c r="AG32">
        <f>SUM(C32:AF32)</f>
        <v>205</v>
      </c>
    </row>
    <row r="33" spans="2:33" ht="24" thickTop="1" thickBot="1">
      <c r="B33" s="14" t="s">
        <v>1</v>
      </c>
      <c r="C33" s="15">
        <v>3</v>
      </c>
      <c r="D33" s="15">
        <v>4</v>
      </c>
      <c r="E33" s="15">
        <v>3</v>
      </c>
      <c r="F33" s="15">
        <v>8</v>
      </c>
      <c r="G33" s="15">
        <v>6</v>
      </c>
      <c r="H33" s="15">
        <v>12</v>
      </c>
      <c r="I33" s="15">
        <v>6</v>
      </c>
      <c r="J33" s="15">
        <v>5</v>
      </c>
      <c r="K33" s="15">
        <v>7</v>
      </c>
      <c r="L33" s="15">
        <v>3</v>
      </c>
      <c r="M33" s="15">
        <v>6</v>
      </c>
      <c r="N33" s="15">
        <v>7</v>
      </c>
      <c r="O33" s="15">
        <v>1</v>
      </c>
      <c r="P33" s="15">
        <v>6</v>
      </c>
      <c r="Q33" s="15">
        <v>12</v>
      </c>
      <c r="R33" s="15">
        <v>7</v>
      </c>
      <c r="S33" s="15">
        <v>7</v>
      </c>
      <c r="T33" s="15">
        <v>7</v>
      </c>
      <c r="U33" s="15">
        <v>1</v>
      </c>
      <c r="V33" s="15">
        <v>6</v>
      </c>
      <c r="W33" s="15">
        <v>9</v>
      </c>
      <c r="X33" s="15">
        <v>2</v>
      </c>
      <c r="Y33" s="15">
        <v>8</v>
      </c>
      <c r="Z33" s="15">
        <v>8</v>
      </c>
      <c r="AA33" s="15">
        <v>7</v>
      </c>
      <c r="AB33" s="15">
        <v>5</v>
      </c>
      <c r="AC33" s="15">
        <v>5</v>
      </c>
      <c r="AD33" s="15">
        <v>6</v>
      </c>
      <c r="AE33" s="15">
        <v>8</v>
      </c>
      <c r="AF33" s="15">
        <v>10</v>
      </c>
      <c r="AG33">
        <f>SUM(C33:AF33)</f>
        <v>185</v>
      </c>
    </row>
    <row r="34" spans="2:33" ht="24" thickTop="1" thickBot="1">
      <c r="B34" s="16" t="s">
        <v>12</v>
      </c>
      <c r="C34" s="17">
        <v>1</v>
      </c>
      <c r="D34" s="17">
        <v>1</v>
      </c>
      <c r="E34" s="17">
        <v>0</v>
      </c>
      <c r="F34" s="17">
        <v>4</v>
      </c>
      <c r="G34" s="17">
        <v>10</v>
      </c>
      <c r="H34" s="17">
        <v>6</v>
      </c>
      <c r="I34" s="17">
        <v>2</v>
      </c>
      <c r="J34" s="17">
        <v>6</v>
      </c>
      <c r="K34" s="17">
        <v>8</v>
      </c>
      <c r="L34" s="17">
        <v>5</v>
      </c>
      <c r="M34" s="17">
        <v>7</v>
      </c>
      <c r="N34" s="17">
        <v>10</v>
      </c>
      <c r="O34" s="17">
        <v>3</v>
      </c>
      <c r="P34" s="17">
        <v>1</v>
      </c>
      <c r="Q34" s="17">
        <v>9</v>
      </c>
      <c r="R34" s="17">
        <v>6</v>
      </c>
      <c r="S34" s="17">
        <v>4</v>
      </c>
      <c r="T34" s="17">
        <v>5</v>
      </c>
      <c r="U34" s="17">
        <v>2</v>
      </c>
      <c r="V34" s="17">
        <v>11</v>
      </c>
      <c r="W34" s="17">
        <v>2</v>
      </c>
      <c r="X34" s="17">
        <v>2</v>
      </c>
      <c r="Y34" s="17">
        <v>6</v>
      </c>
      <c r="Z34" s="17">
        <v>1</v>
      </c>
      <c r="AA34" s="17">
        <v>10</v>
      </c>
      <c r="AB34" s="17">
        <v>5</v>
      </c>
      <c r="AC34" s="17">
        <v>4</v>
      </c>
      <c r="AD34" s="17">
        <v>5</v>
      </c>
      <c r="AE34" s="17">
        <v>3</v>
      </c>
      <c r="AF34" s="17">
        <v>4</v>
      </c>
      <c r="AG34">
        <f>SUM(C34:AF34)</f>
        <v>143</v>
      </c>
    </row>
    <row r="35" spans="2:33" ht="15.75" thickTop="1">
      <c r="B35" s="28"/>
      <c r="C35" s="29">
        <f t="shared" ref="C35:AF35" si="0">SUBTOTAL(9,C31:C34)</f>
        <v>23</v>
      </c>
      <c r="D35" s="29">
        <f t="shared" si="0"/>
        <v>23</v>
      </c>
      <c r="E35" s="29">
        <f t="shared" si="0"/>
        <v>23</v>
      </c>
      <c r="F35" s="29">
        <f t="shared" si="0"/>
        <v>23</v>
      </c>
      <c r="G35" s="29">
        <f t="shared" si="0"/>
        <v>23</v>
      </c>
      <c r="H35" s="29">
        <f t="shared" si="0"/>
        <v>23</v>
      </c>
      <c r="I35" s="29">
        <f t="shared" si="0"/>
        <v>23</v>
      </c>
      <c r="J35" s="29">
        <f t="shared" si="0"/>
        <v>23</v>
      </c>
      <c r="K35" s="29">
        <f t="shared" si="0"/>
        <v>23</v>
      </c>
      <c r="L35" s="29">
        <f t="shared" si="0"/>
        <v>23</v>
      </c>
      <c r="M35" s="29">
        <f t="shared" si="0"/>
        <v>23</v>
      </c>
      <c r="N35" s="29">
        <f t="shared" si="0"/>
        <v>23</v>
      </c>
      <c r="O35" s="29">
        <f t="shared" si="0"/>
        <v>23</v>
      </c>
      <c r="P35" s="29">
        <f t="shared" si="0"/>
        <v>23</v>
      </c>
      <c r="Q35" s="29">
        <f t="shared" si="0"/>
        <v>23</v>
      </c>
      <c r="R35" s="29">
        <f t="shared" si="0"/>
        <v>23</v>
      </c>
      <c r="S35" s="29">
        <f t="shared" si="0"/>
        <v>23</v>
      </c>
      <c r="T35" s="29">
        <f t="shared" si="0"/>
        <v>23</v>
      </c>
      <c r="U35" s="29">
        <f t="shared" si="0"/>
        <v>23</v>
      </c>
      <c r="V35" s="29">
        <f t="shared" si="0"/>
        <v>23</v>
      </c>
      <c r="W35" s="29">
        <f t="shared" si="0"/>
        <v>23</v>
      </c>
      <c r="X35" s="29">
        <f t="shared" si="0"/>
        <v>23</v>
      </c>
      <c r="Y35" s="29">
        <f t="shared" si="0"/>
        <v>23</v>
      </c>
      <c r="Z35" s="29">
        <f t="shared" si="0"/>
        <v>23</v>
      </c>
      <c r="AA35" s="29">
        <f t="shared" si="0"/>
        <v>23</v>
      </c>
      <c r="AB35" s="29">
        <f t="shared" si="0"/>
        <v>23</v>
      </c>
      <c r="AC35" s="29">
        <f t="shared" si="0"/>
        <v>23</v>
      </c>
      <c r="AD35" s="29">
        <f t="shared" si="0"/>
        <v>23</v>
      </c>
      <c r="AE35" s="29">
        <f t="shared" si="0"/>
        <v>23</v>
      </c>
      <c r="AF35" s="29">
        <f t="shared" si="0"/>
        <v>23</v>
      </c>
    </row>
    <row r="36" spans="2:33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8" spans="2:33" ht="33.75">
      <c r="D38" s="26" t="s">
        <v>8</v>
      </c>
      <c r="E38" s="18" t="s">
        <v>5</v>
      </c>
      <c r="F38" s="19" t="s">
        <v>2</v>
      </c>
      <c r="M38" s="50" t="s">
        <v>56</v>
      </c>
      <c r="N38" s="50"/>
      <c r="O38" s="50"/>
      <c r="P38" s="50"/>
    </row>
    <row r="39" spans="2:33" ht="22.5">
      <c r="C39" s="18" t="s">
        <v>11</v>
      </c>
      <c r="D39" s="20">
        <v>4</v>
      </c>
      <c r="E39" s="21">
        <v>157</v>
      </c>
      <c r="F39" s="22">
        <f>E39/E43</f>
        <v>0.22753623188405797</v>
      </c>
      <c r="J39" s="3"/>
      <c r="K39" s="2"/>
      <c r="M39" s="50">
        <v>23</v>
      </c>
      <c r="N39" s="50">
        <v>60</v>
      </c>
      <c r="O39" s="50"/>
      <c r="P39" s="50">
        <f>(M39*N40)/N39</f>
        <v>38.333333333333336</v>
      </c>
    </row>
    <row r="40" spans="2:33" ht="22.5">
      <c r="C40" s="18" t="s">
        <v>9</v>
      </c>
      <c r="D40" s="20">
        <v>3</v>
      </c>
      <c r="E40" s="21">
        <v>205</v>
      </c>
      <c r="F40" s="22">
        <f>E40/E43</f>
        <v>0.29710144927536231</v>
      </c>
      <c r="J40" s="3"/>
      <c r="K40" s="2"/>
      <c r="M40" s="50"/>
      <c r="N40" s="50">
        <v>100</v>
      </c>
      <c r="O40" s="50"/>
      <c r="P40" s="50"/>
    </row>
    <row r="41" spans="2:33" ht="33.75">
      <c r="C41" s="18" t="s">
        <v>10</v>
      </c>
      <c r="D41" s="20">
        <v>2</v>
      </c>
      <c r="E41" s="21">
        <v>185</v>
      </c>
      <c r="F41" s="22">
        <f>E41/E43</f>
        <v>0.26811594202898553</v>
      </c>
      <c r="J41" s="3"/>
      <c r="K41" s="2"/>
    </row>
    <row r="42" spans="2:33" ht="33.75">
      <c r="C42" s="18" t="s">
        <v>12</v>
      </c>
      <c r="D42" s="20">
        <v>1</v>
      </c>
      <c r="E42" s="21">
        <v>143</v>
      </c>
      <c r="F42" s="22">
        <f>E42/E43</f>
        <v>0.20724637681159419</v>
      </c>
      <c r="J42" s="3"/>
      <c r="K42" s="2"/>
    </row>
    <row r="43" spans="2:33">
      <c r="C43" s="52" t="s">
        <v>4</v>
      </c>
      <c r="D43" s="53"/>
      <c r="E43" s="23">
        <f>SUM(E39:E42)</f>
        <v>690</v>
      </c>
      <c r="F43" s="24">
        <f>SUM(F39:F42)</f>
        <v>1</v>
      </c>
    </row>
  </sheetData>
  <mergeCells count="2">
    <mergeCell ref="B2:AF2"/>
    <mergeCell ref="C43:D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G17"/>
  <sheetViews>
    <sheetView workbookViewId="0">
      <selection activeCell="J10" sqref="J10"/>
    </sheetView>
  </sheetViews>
  <sheetFormatPr baseColWidth="10" defaultRowHeight="15"/>
  <cols>
    <col min="1" max="1" width="17.42578125" customWidth="1"/>
    <col min="2" max="2" width="7" customWidth="1"/>
    <col min="3" max="3" width="8" customWidth="1"/>
    <col min="4" max="4" width="6.42578125" customWidth="1"/>
    <col min="5" max="5" width="7.85546875" customWidth="1"/>
    <col min="6" max="6" width="7.28515625" customWidth="1"/>
    <col min="7" max="7" width="8.42578125" customWidth="1"/>
  </cols>
  <sheetData>
    <row r="3" spans="1:7">
      <c r="A3" s="44" t="s">
        <v>49</v>
      </c>
      <c r="B3" s="55" t="s">
        <v>45</v>
      </c>
      <c r="C3" s="56"/>
      <c r="D3" s="55" t="s">
        <v>46</v>
      </c>
      <c r="E3" s="56"/>
      <c r="F3" s="55" t="s">
        <v>47</v>
      </c>
      <c r="G3" s="56"/>
    </row>
    <row r="4" spans="1:7">
      <c r="A4" s="1" t="s">
        <v>11</v>
      </c>
      <c r="B4" s="1">
        <v>134</v>
      </c>
      <c r="C4" s="46">
        <v>0.36199999999999999</v>
      </c>
      <c r="D4" s="1">
        <v>77</v>
      </c>
      <c r="E4" s="46">
        <v>0.20799999999999999</v>
      </c>
      <c r="F4" s="1">
        <v>67</v>
      </c>
      <c r="G4" s="46">
        <v>0.18099999999999999</v>
      </c>
    </row>
    <row r="5" spans="1:7">
      <c r="A5" s="1" t="s">
        <v>9</v>
      </c>
      <c r="B5" s="1">
        <v>103</v>
      </c>
      <c r="C5" s="46">
        <v>0.27800000000000002</v>
      </c>
      <c r="D5" s="1">
        <v>97</v>
      </c>
      <c r="E5" s="46">
        <v>0.26200000000000001</v>
      </c>
      <c r="F5" s="1">
        <v>84</v>
      </c>
      <c r="G5" s="46">
        <v>0.22700000000000001</v>
      </c>
    </row>
    <row r="6" spans="1:7">
      <c r="A6" s="1" t="s">
        <v>10</v>
      </c>
      <c r="B6" s="1">
        <v>67</v>
      </c>
      <c r="C6" s="46">
        <v>0.18099999999999999</v>
      </c>
      <c r="D6" s="1">
        <v>112</v>
      </c>
      <c r="E6" s="46">
        <v>0.30199999999999999</v>
      </c>
      <c r="F6" s="1">
        <v>129</v>
      </c>
      <c r="G6" s="46">
        <v>0.34799999999999998</v>
      </c>
    </row>
    <row r="7" spans="1:7">
      <c r="A7" s="1" t="s">
        <v>12</v>
      </c>
      <c r="B7" s="1">
        <v>66</v>
      </c>
      <c r="C7" s="46">
        <v>0.17799999999999999</v>
      </c>
      <c r="D7" s="1">
        <v>84</v>
      </c>
      <c r="E7" s="46">
        <v>0.22700000000000001</v>
      </c>
      <c r="F7" s="1">
        <v>90</v>
      </c>
      <c r="G7" s="46">
        <v>0.24299999999999999</v>
      </c>
    </row>
    <row r="8" spans="1:7">
      <c r="A8" s="43" t="s">
        <v>4</v>
      </c>
      <c r="B8" s="43">
        <f t="shared" ref="B8:G8" si="0">SUM(B4:B7)</f>
        <v>370</v>
      </c>
      <c r="C8" s="45">
        <f t="shared" si="0"/>
        <v>0.99899999999999989</v>
      </c>
      <c r="D8" s="43">
        <f t="shared" si="0"/>
        <v>370</v>
      </c>
      <c r="E8" s="45">
        <f t="shared" si="0"/>
        <v>0.999</v>
      </c>
      <c r="F8" s="43">
        <f t="shared" si="0"/>
        <v>370</v>
      </c>
      <c r="G8" s="45">
        <f t="shared" si="0"/>
        <v>0.999</v>
      </c>
    </row>
    <row r="12" spans="1:7">
      <c r="A12" s="44" t="s">
        <v>48</v>
      </c>
      <c r="B12" s="55" t="s">
        <v>45</v>
      </c>
      <c r="C12" s="56"/>
      <c r="D12" s="55" t="s">
        <v>46</v>
      </c>
      <c r="E12" s="56"/>
      <c r="F12" s="55" t="s">
        <v>47</v>
      </c>
      <c r="G12" s="56"/>
    </row>
    <row r="13" spans="1:7">
      <c r="A13" s="1" t="s">
        <v>11</v>
      </c>
      <c r="B13" s="1">
        <v>70</v>
      </c>
      <c r="C13" s="46">
        <v>0.30499999999999999</v>
      </c>
      <c r="D13" s="1">
        <v>42</v>
      </c>
      <c r="E13" s="46">
        <v>0.182</v>
      </c>
      <c r="F13" s="1">
        <v>45</v>
      </c>
      <c r="G13" s="46">
        <v>0.19600000000000001</v>
      </c>
    </row>
    <row r="14" spans="1:7">
      <c r="A14" s="1" t="s">
        <v>9</v>
      </c>
      <c r="B14" s="1">
        <v>76</v>
      </c>
      <c r="C14" s="46">
        <v>0.33</v>
      </c>
      <c r="D14" s="1">
        <v>73</v>
      </c>
      <c r="E14" s="46">
        <v>0.317</v>
      </c>
      <c r="F14" s="1">
        <v>56</v>
      </c>
      <c r="G14" s="46">
        <v>0.24299999999999999</v>
      </c>
    </row>
    <row r="15" spans="1:7">
      <c r="A15" s="1" t="s">
        <v>10</v>
      </c>
      <c r="B15" s="1">
        <v>44</v>
      </c>
      <c r="C15" s="46">
        <v>0.191</v>
      </c>
      <c r="D15" s="1">
        <v>61</v>
      </c>
      <c r="E15" s="46">
        <v>0.26500000000000001</v>
      </c>
      <c r="F15" s="1">
        <v>80</v>
      </c>
      <c r="G15" s="46">
        <v>0.34799999999999998</v>
      </c>
    </row>
    <row r="16" spans="1:7">
      <c r="A16" s="1" t="s">
        <v>12</v>
      </c>
      <c r="B16" s="1">
        <v>40</v>
      </c>
      <c r="C16" s="46">
        <v>0.17399999999999999</v>
      </c>
      <c r="D16" s="1">
        <v>54</v>
      </c>
      <c r="E16" s="46">
        <v>0.23499999999999999</v>
      </c>
      <c r="F16" s="1">
        <v>49</v>
      </c>
      <c r="G16" s="46">
        <v>0.21299999999999999</v>
      </c>
    </row>
    <row r="17" spans="1:7">
      <c r="A17" s="43" t="s">
        <v>4</v>
      </c>
      <c r="B17" s="43">
        <f t="shared" ref="B17:G17" si="1">SUM(B13:B16)</f>
        <v>230</v>
      </c>
      <c r="C17" s="45">
        <f t="shared" si="1"/>
        <v>1</v>
      </c>
      <c r="D17" s="43">
        <f t="shared" si="1"/>
        <v>230</v>
      </c>
      <c r="E17" s="45">
        <f t="shared" si="1"/>
        <v>0.999</v>
      </c>
      <c r="F17" s="43">
        <f t="shared" si="1"/>
        <v>230</v>
      </c>
      <c r="G17" s="45">
        <f t="shared" si="1"/>
        <v>0.99999999999999989</v>
      </c>
    </row>
  </sheetData>
  <mergeCells count="6">
    <mergeCell ref="B3:C3"/>
    <mergeCell ref="D3:E3"/>
    <mergeCell ref="F3:G3"/>
    <mergeCell ref="B12:C12"/>
    <mergeCell ref="D12:E12"/>
    <mergeCell ref="F12:G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G15"/>
  <sheetViews>
    <sheetView workbookViewId="0">
      <selection activeCell="P17" sqref="P17"/>
    </sheetView>
  </sheetViews>
  <sheetFormatPr baseColWidth="10" defaultRowHeight="15"/>
  <cols>
    <col min="1" max="1" width="19.42578125" customWidth="1"/>
    <col min="2" max="2" width="7.7109375" customWidth="1"/>
    <col min="3" max="3" width="8.85546875" customWidth="1"/>
    <col min="4" max="4" width="6.42578125" customWidth="1"/>
    <col min="5" max="5" width="7" customWidth="1"/>
    <col min="6" max="6" width="7.42578125" customWidth="1"/>
    <col min="7" max="7" width="7.5703125" customWidth="1"/>
  </cols>
  <sheetData>
    <row r="2" spans="1:7">
      <c r="A2" s="44" t="s">
        <v>50</v>
      </c>
      <c r="B2" s="55" t="s">
        <v>45</v>
      </c>
      <c r="C2" s="56"/>
      <c r="D2" s="55" t="s">
        <v>46</v>
      </c>
      <c r="E2" s="56"/>
      <c r="F2" s="55" t="s">
        <v>47</v>
      </c>
      <c r="G2" s="56"/>
    </row>
    <row r="3" spans="1:7">
      <c r="A3" s="1" t="s">
        <v>11</v>
      </c>
      <c r="B3" s="57">
        <v>0.36199999999999999</v>
      </c>
      <c r="C3" s="58"/>
      <c r="D3" s="57">
        <v>0.20799999999999999</v>
      </c>
      <c r="E3" s="58"/>
      <c r="F3" s="64">
        <v>18.100000000000001</v>
      </c>
      <c r="G3" s="62"/>
    </row>
    <row r="4" spans="1:7">
      <c r="A4" s="1" t="s">
        <v>9</v>
      </c>
      <c r="B4" s="57">
        <v>0.27800000000000002</v>
      </c>
      <c r="C4" s="58"/>
      <c r="D4" s="57">
        <v>0.26200000000000001</v>
      </c>
      <c r="E4" s="58"/>
      <c r="F4" s="64">
        <v>22.7</v>
      </c>
      <c r="G4" s="62"/>
    </row>
    <row r="5" spans="1:7">
      <c r="A5" s="1" t="s">
        <v>10</v>
      </c>
      <c r="B5" s="57">
        <v>0.18099999999999999</v>
      </c>
      <c r="C5" s="58"/>
      <c r="D5" s="57">
        <v>0.30199999999999999</v>
      </c>
      <c r="E5" s="58"/>
      <c r="F5" s="64">
        <v>34.799999999999997</v>
      </c>
      <c r="G5" s="62"/>
    </row>
    <row r="6" spans="1:7">
      <c r="A6" s="1" t="s">
        <v>12</v>
      </c>
      <c r="B6" s="57">
        <v>0.17799999999999999</v>
      </c>
      <c r="C6" s="58"/>
      <c r="D6" s="57">
        <v>0.22700000000000001</v>
      </c>
      <c r="E6" s="58"/>
      <c r="F6" s="64">
        <v>24.3</v>
      </c>
      <c r="G6" s="62"/>
    </row>
    <row r="7" spans="1:7">
      <c r="A7" s="43" t="s">
        <v>4</v>
      </c>
      <c r="B7" s="59">
        <f>SUM(B3:B6)</f>
        <v>0.99899999999999989</v>
      </c>
      <c r="C7" s="60"/>
      <c r="D7" s="59">
        <f>SUM(D3:D6)</f>
        <v>0.999</v>
      </c>
      <c r="E7" s="60"/>
      <c r="F7" s="65">
        <f>SUM(F3:F6)</f>
        <v>99.899999999999991</v>
      </c>
      <c r="G7" s="66"/>
    </row>
    <row r="10" spans="1:7">
      <c r="A10" s="44"/>
      <c r="B10" s="55" t="s">
        <v>45</v>
      </c>
      <c r="C10" s="56"/>
      <c r="D10" s="55" t="s">
        <v>46</v>
      </c>
      <c r="E10" s="56"/>
      <c r="F10" s="55" t="s">
        <v>47</v>
      </c>
      <c r="G10" s="56"/>
    </row>
    <row r="11" spans="1:7">
      <c r="A11" s="1" t="s">
        <v>11</v>
      </c>
      <c r="B11" s="61">
        <v>0.30499999999999999</v>
      </c>
      <c r="C11" s="62"/>
      <c r="D11" s="57">
        <v>0.182</v>
      </c>
      <c r="E11" s="58"/>
      <c r="F11" s="57">
        <v>0.19600000000000001</v>
      </c>
      <c r="G11" s="58"/>
    </row>
    <row r="12" spans="1:7">
      <c r="A12" s="1" t="s">
        <v>9</v>
      </c>
      <c r="B12" s="63">
        <v>0.33</v>
      </c>
      <c r="C12" s="62"/>
      <c r="D12" s="57">
        <v>0.317</v>
      </c>
      <c r="E12" s="58"/>
      <c r="F12" s="57">
        <v>0.24299999999999999</v>
      </c>
      <c r="G12" s="58"/>
    </row>
    <row r="13" spans="1:7">
      <c r="A13" s="1" t="s">
        <v>10</v>
      </c>
      <c r="B13" s="61">
        <v>0.191</v>
      </c>
      <c r="C13" s="62"/>
      <c r="D13" s="57">
        <v>0.26500000000000001</v>
      </c>
      <c r="E13" s="58"/>
      <c r="F13" s="57">
        <v>0.34799999999999998</v>
      </c>
      <c r="G13" s="58"/>
    </row>
    <row r="14" spans="1:7">
      <c r="A14" s="1" t="s">
        <v>12</v>
      </c>
      <c r="B14" s="61">
        <v>0.17399999999999999</v>
      </c>
      <c r="C14" s="62"/>
      <c r="D14" s="57">
        <v>0.23499999999999999</v>
      </c>
      <c r="E14" s="58"/>
      <c r="F14" s="57">
        <v>0.21299999999999999</v>
      </c>
      <c r="G14" s="58"/>
    </row>
    <row r="15" spans="1:7">
      <c r="A15" s="43" t="s">
        <v>4</v>
      </c>
      <c r="B15" s="59">
        <f>SUM(B11:B14)</f>
        <v>1</v>
      </c>
      <c r="C15" s="60"/>
      <c r="D15" s="59">
        <f>SUM(D11:D14)</f>
        <v>0.999</v>
      </c>
      <c r="E15" s="60"/>
      <c r="F15" s="59">
        <f>SUM(F11:F14)</f>
        <v>0.99999999999999989</v>
      </c>
      <c r="G15" s="60"/>
    </row>
  </sheetData>
  <mergeCells count="36">
    <mergeCell ref="B2:C2"/>
    <mergeCell ref="D2:E2"/>
    <mergeCell ref="F2:G2"/>
    <mergeCell ref="B10:C10"/>
    <mergeCell ref="D10:E10"/>
    <mergeCell ref="F10:G10"/>
    <mergeCell ref="B3:C3"/>
    <mergeCell ref="B4:C4"/>
    <mergeCell ref="B5:C5"/>
    <mergeCell ref="B6:C6"/>
    <mergeCell ref="B7:C7"/>
    <mergeCell ref="D3:E3"/>
    <mergeCell ref="D4:E4"/>
    <mergeCell ref="D5:E5"/>
    <mergeCell ref="D6:E6"/>
    <mergeCell ref="D7:E7"/>
    <mergeCell ref="F3:G3"/>
    <mergeCell ref="F4:G4"/>
    <mergeCell ref="F5:G5"/>
    <mergeCell ref="F6:G6"/>
    <mergeCell ref="F7:G7"/>
    <mergeCell ref="D11:E11"/>
    <mergeCell ref="D12:E12"/>
    <mergeCell ref="D13:E13"/>
    <mergeCell ref="D14:E14"/>
    <mergeCell ref="D15:E15"/>
    <mergeCell ref="B11:C11"/>
    <mergeCell ref="B12:C12"/>
    <mergeCell ref="B13:C13"/>
    <mergeCell ref="B14:C14"/>
    <mergeCell ref="B15:C15"/>
    <mergeCell ref="F11:G11"/>
    <mergeCell ref="F12:G12"/>
    <mergeCell ref="F13:G13"/>
    <mergeCell ref="F14:G14"/>
    <mergeCell ref="F15:G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MUJERES</vt:lpstr>
      <vt:lpstr>HOMBRES</vt:lpstr>
      <vt:lpstr>PORCENTAJE</vt:lpstr>
      <vt:lpstr>GRAFICOS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Laura</cp:lastModifiedBy>
  <cp:lastPrinted>2017-05-22T21:26:05Z</cp:lastPrinted>
  <dcterms:created xsi:type="dcterms:W3CDTF">2017-05-22T03:03:50Z</dcterms:created>
  <dcterms:modified xsi:type="dcterms:W3CDTF">2017-08-25T01:13:17Z</dcterms:modified>
</cp:coreProperties>
</file>